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rvasquez\Desktop\UNED\Formularios\"/>
    </mc:Choice>
  </mc:AlternateContent>
  <xr:revisionPtr revIDLastSave="0" documentId="13_ncr:1_{311A3FB3-5CAE-4FEE-9992-3EC99907AEDE}" xr6:coauthVersionLast="36" xr6:coauthVersionMax="36" xr10:uidLastSave="{00000000-0000-0000-0000-000000000000}"/>
  <bookViews>
    <workbookView xWindow="0" yWindow="0" windowWidth="20490" windowHeight="7545" xr2:uid="{00000000-000D-0000-FFFF-FFFF00000000}"/>
  </bookViews>
  <sheets>
    <sheet name="Hoja1" sheetId="5" r:id="rId1"/>
    <sheet name="DATOS" sheetId="4" state="hidden" r:id="rId2"/>
  </sheets>
  <definedNames>
    <definedName name="_xlnm._FilterDatabase" localSheetId="1" hidden="1">DATOS!$A$1:$F$314</definedName>
    <definedName name="_xlnm._FilterDatabase" localSheetId="0" hidden="1">Hoja1!$E$7:$F$7</definedName>
    <definedName name="_xlnm.Print_Area" localSheetId="0">Hoja1!$A$1:$F$26</definedName>
  </definedNames>
  <calcPr calcId="191029"/>
</workbook>
</file>

<file path=xl/calcChain.xml><?xml version="1.0" encoding="utf-8"?>
<calcChain xmlns="http://schemas.openxmlformats.org/spreadsheetml/2006/main">
  <c r="C22" i="5" l="1"/>
  <c r="E303" i="4"/>
  <c r="E302" i="4"/>
  <c r="E301" i="4"/>
  <c r="E300" i="4"/>
  <c r="E299" i="4"/>
  <c r="E298" i="4"/>
  <c r="E297" i="4"/>
  <c r="E296" i="4"/>
  <c r="E295" i="4"/>
  <c r="E294" i="4"/>
  <c r="E293" i="4"/>
  <c r="E292" i="4"/>
  <c r="E291" i="4"/>
  <c r="E290" i="4"/>
  <c r="E289" i="4"/>
  <c r="E288" i="4"/>
  <c r="E287" i="4"/>
  <c r="E286" i="4"/>
  <c r="E285" i="4"/>
  <c r="E284" i="4"/>
  <c r="E283" i="4"/>
  <c r="E282" i="4"/>
  <c r="E281" i="4"/>
  <c r="E280" i="4"/>
  <c r="E279" i="4"/>
  <c r="E278" i="4"/>
  <c r="E277" i="4"/>
  <c r="E276" i="4"/>
  <c r="E275" i="4"/>
  <c r="E274" i="4"/>
  <c r="E273" i="4"/>
  <c r="E272" i="4"/>
  <c r="E271" i="4"/>
  <c r="E270" i="4"/>
  <c r="E269" i="4"/>
  <c r="E268" i="4"/>
  <c r="E267" i="4"/>
  <c r="E266" i="4"/>
  <c r="E265" i="4"/>
  <c r="E264" i="4"/>
  <c r="E263" i="4"/>
  <c r="E262" i="4"/>
  <c r="E261" i="4"/>
  <c r="E260" i="4"/>
  <c r="E259" i="4"/>
  <c r="E258" i="4"/>
  <c r="E257" i="4"/>
  <c r="E256" i="4"/>
  <c r="E255" i="4"/>
  <c r="E254" i="4"/>
  <c r="E253" i="4"/>
  <c r="E252" i="4"/>
  <c r="E251" i="4"/>
  <c r="E250" i="4"/>
  <c r="E249" i="4"/>
  <c r="E248" i="4"/>
  <c r="E247" i="4"/>
  <c r="E246" i="4"/>
  <c r="E245" i="4"/>
  <c r="E244" i="4"/>
  <c r="E243" i="4"/>
  <c r="E242" i="4"/>
  <c r="E241" i="4"/>
  <c r="E240" i="4"/>
  <c r="E239" i="4"/>
  <c r="E238" i="4"/>
  <c r="E237" i="4"/>
  <c r="E236" i="4"/>
  <c r="E235" i="4"/>
  <c r="E234" i="4"/>
  <c r="E233" i="4"/>
  <c r="E232" i="4"/>
  <c r="E231" i="4"/>
  <c r="E230" i="4"/>
  <c r="E229" i="4"/>
  <c r="E228" i="4"/>
  <c r="E227" i="4"/>
  <c r="E226" i="4"/>
  <c r="E225" i="4"/>
  <c r="E224" i="4"/>
  <c r="E223" i="4"/>
  <c r="E222" i="4"/>
  <c r="E221" i="4"/>
  <c r="E220" i="4"/>
  <c r="E219" i="4"/>
  <c r="E218" i="4"/>
  <c r="E217" i="4"/>
  <c r="E216" i="4"/>
  <c r="E215" i="4"/>
  <c r="E214" i="4"/>
  <c r="E213" i="4"/>
  <c r="E212" i="4"/>
  <c r="E211" i="4"/>
  <c r="E210" i="4"/>
  <c r="E209" i="4"/>
  <c r="E208" i="4"/>
  <c r="E207" i="4"/>
  <c r="E206" i="4"/>
  <c r="E205" i="4"/>
  <c r="E204" i="4"/>
  <c r="E203" i="4"/>
  <c r="E202" i="4"/>
  <c r="E201" i="4"/>
  <c r="E200" i="4"/>
  <c r="E199" i="4"/>
  <c r="E198" i="4"/>
  <c r="E197" i="4"/>
  <c r="E196" i="4"/>
  <c r="E195" i="4"/>
  <c r="E194" i="4"/>
  <c r="E193" i="4"/>
  <c r="E192" i="4"/>
  <c r="E191" i="4"/>
  <c r="E190" i="4"/>
  <c r="E189" i="4"/>
  <c r="E188" i="4"/>
  <c r="E187" i="4"/>
  <c r="E186" i="4"/>
  <c r="E185" i="4"/>
  <c r="E184" i="4"/>
  <c r="E183" i="4"/>
  <c r="E182" i="4"/>
  <c r="E181" i="4"/>
  <c r="E180" i="4"/>
  <c r="E179" i="4"/>
  <c r="E178" i="4"/>
  <c r="E177" i="4"/>
  <c r="E176" i="4"/>
  <c r="E175" i="4"/>
  <c r="E174" i="4"/>
  <c r="E173" i="4"/>
  <c r="E172" i="4"/>
  <c r="E171" i="4"/>
  <c r="E170" i="4"/>
  <c r="E169" i="4"/>
  <c r="E168" i="4"/>
  <c r="E167" i="4"/>
  <c r="E166" i="4"/>
  <c r="E165" i="4"/>
  <c r="E164" i="4"/>
  <c r="E163" i="4"/>
  <c r="E162" i="4"/>
  <c r="E161" i="4"/>
  <c r="E160" i="4"/>
  <c r="E159" i="4"/>
  <c r="E158" i="4"/>
  <c r="E157" i="4"/>
  <c r="E156" i="4"/>
  <c r="E155" i="4"/>
  <c r="E154" i="4"/>
  <c r="E153" i="4"/>
  <c r="E152" i="4"/>
  <c r="E151" i="4"/>
  <c r="E150" i="4"/>
  <c r="E149" i="4"/>
  <c r="E148" i="4"/>
  <c r="E147" i="4"/>
  <c r="E146" i="4"/>
  <c r="E145" i="4"/>
  <c r="E144" i="4"/>
  <c r="E143" i="4"/>
  <c r="E142" i="4"/>
  <c r="E141" i="4"/>
  <c r="E140" i="4"/>
  <c r="E139" i="4"/>
  <c r="E138" i="4"/>
  <c r="E137" i="4"/>
  <c r="E136" i="4"/>
  <c r="E135" i="4"/>
  <c r="E134" i="4"/>
  <c r="E133" i="4"/>
  <c r="E132" i="4"/>
  <c r="E131" i="4"/>
  <c r="E130" i="4"/>
  <c r="E129" i="4"/>
  <c r="E128" i="4"/>
  <c r="E127" i="4"/>
  <c r="E126" i="4"/>
  <c r="E125" i="4"/>
  <c r="E124" i="4"/>
  <c r="E123" i="4"/>
  <c r="E122" i="4"/>
  <c r="E121" i="4"/>
  <c r="E120" i="4"/>
  <c r="E119" i="4"/>
  <c r="E118" i="4"/>
  <c r="E117" i="4"/>
  <c r="E116" i="4"/>
  <c r="E115" i="4"/>
  <c r="E114" i="4"/>
  <c r="E113" i="4"/>
  <c r="E112" i="4"/>
  <c r="E111" i="4"/>
  <c r="E110" i="4"/>
  <c r="E109" i="4"/>
  <c r="E108" i="4"/>
  <c r="E107" i="4"/>
  <c r="E106" i="4"/>
  <c r="E105" i="4"/>
  <c r="E104" i="4"/>
  <c r="E103" i="4"/>
  <c r="E102" i="4"/>
  <c r="E101" i="4"/>
  <c r="E100" i="4"/>
  <c r="E99" i="4"/>
  <c r="E98" i="4"/>
  <c r="E97" i="4"/>
  <c r="E96" i="4"/>
  <c r="E95" i="4"/>
  <c r="E94" i="4"/>
  <c r="E93" i="4"/>
  <c r="E92" i="4"/>
  <c r="E91" i="4"/>
  <c r="E90" i="4"/>
  <c r="E89" i="4"/>
  <c r="E88" i="4"/>
  <c r="E87" i="4"/>
  <c r="E86" i="4"/>
  <c r="E85" i="4"/>
  <c r="E84" i="4"/>
  <c r="E83" i="4"/>
  <c r="E82" i="4"/>
  <c r="E81" i="4"/>
  <c r="E80" i="4"/>
  <c r="E79" i="4"/>
  <c r="E78" i="4"/>
  <c r="E77" i="4"/>
  <c r="E76" i="4"/>
  <c r="E75" i="4"/>
  <c r="E74" i="4"/>
  <c r="E73" i="4"/>
  <c r="E72" i="4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  <c r="E4" i="4"/>
</calcChain>
</file>

<file path=xl/sharedStrings.xml><?xml version="1.0" encoding="utf-8"?>
<sst xmlns="http://schemas.openxmlformats.org/spreadsheetml/2006/main" count="1338" uniqueCount="945">
  <si>
    <t>FECHA:</t>
  </si>
  <si>
    <t>CLICK AQUÍ EN BOTÓN LATERAL DERECHO</t>
  </si>
  <si>
    <t>NUMERO DE CEDULA</t>
  </si>
  <si>
    <t>LISTA DE ACTIVIDADES PERMANENTES:</t>
  </si>
  <si>
    <t xml:space="preserve">Si </t>
  </si>
  <si>
    <t>No</t>
  </si>
  <si>
    <t>AUTORIZADO</t>
  </si>
  <si>
    <t>RESPONSABLE/ AUTORIZADO</t>
  </si>
  <si>
    <t>EN CASO AFIRMATIVO, ESPECIFICAR EL NOMBRE DEL SISTEMA</t>
  </si>
  <si>
    <t>FIN DEL FORMULARIO PRE - 06:  SOLICITUD DE ACCESO AL SISTEMA AS-400</t>
  </si>
  <si>
    <t>Nº DE OFICIO</t>
  </si>
  <si>
    <t>¿TIENE USUARIO EN AS-400?</t>
  </si>
  <si>
    <t>AUTORIZADO POR</t>
  </si>
  <si>
    <t>INDIQUE LA OFICINA/PROYECTO EN QUE REQUIERE ACCESO AL SISTEMA AS-400</t>
  </si>
  <si>
    <t>SELECCIONE AQUÍ CON CLICK EN EL BOTÓN LATERAL DERECHO</t>
  </si>
  <si>
    <t>FORMULARIO PRE-06:  SOLICITUD DE ACCESO AL SISTEMA DE PRESUPUESTO</t>
  </si>
  <si>
    <t>NORA ELENA     GONZALEZ       CHACON</t>
  </si>
  <si>
    <t>FRANCISCO      DURAN          MONTOYA</t>
  </si>
  <si>
    <t>LIDIETH        PARRA          CARRILLO</t>
  </si>
  <si>
    <t>YIRLANIA       QUESADA        BONICHE</t>
  </si>
  <si>
    <t>ROBERTO        OCAMPO         ROJAS</t>
  </si>
  <si>
    <t>CARLOS         CHAVES         QUESADA</t>
  </si>
  <si>
    <t>KARLA          ROJAS          SAUREZ</t>
  </si>
  <si>
    <t>RAQUEL         ZELEDON        SANCHEZ</t>
  </si>
  <si>
    <t>YOLANDA        MORALES        QUESADA</t>
  </si>
  <si>
    <t>KARLA KRISTYN  MORERA         ALFARO</t>
  </si>
  <si>
    <t>REGULO ERNESTO SOLIS          ARGUMEDO</t>
  </si>
  <si>
    <t>LUIS EDUARDO   MONTERO        CASTRO</t>
  </si>
  <si>
    <t>YARITH         RIVERA         SANCHEZ</t>
  </si>
  <si>
    <t>MARIA ELENA    MURILLO        ARAYA</t>
  </si>
  <si>
    <t>NELSON JOSE    BRICEÑO        VARGAS</t>
  </si>
  <si>
    <t>LOURDES MARIA  CHAVES         AVILES</t>
  </si>
  <si>
    <t>MAURICIO       ESTRADA        UGALDE</t>
  </si>
  <si>
    <t>MARIA LUCIA    BARBOZA        VALVERDE</t>
  </si>
  <si>
    <t>ANA ISABEL     MONTERO        GOMEZ</t>
  </si>
  <si>
    <t>FANNY          VILLALOBOS     MANZANARES</t>
  </si>
  <si>
    <t>ANNIA          QUESADA        MUÑOZ</t>
  </si>
  <si>
    <t>ROBERTO        FALLAS         MORA</t>
  </si>
  <si>
    <t>XINIA          MADRIGAL       SANDI</t>
  </si>
  <si>
    <t>ALEJANDRA      CHACON         PEÑA</t>
  </si>
  <si>
    <t>MARY LUZ       QUIROS         FALLAS</t>
  </si>
  <si>
    <t>MIRLA          SANCHEZ        BARBOZA</t>
  </si>
  <si>
    <t>CRISTIAN       SALAZAR        GUTIERREZ</t>
  </si>
  <si>
    <t>LUCIDA         GUEVARA        GOMEZ</t>
  </si>
  <si>
    <t>JUAN PABLO     CAMACHO        CALDERON</t>
  </si>
  <si>
    <t>JENNY          ALPIZAR        SOLANO</t>
  </si>
  <si>
    <t>JUANA          YESCA          TORRENTES</t>
  </si>
  <si>
    <t>LETICIA        MONGE          ZAMORA</t>
  </si>
  <si>
    <t>LILLIAM        VARGAS         URBINA</t>
  </si>
  <si>
    <t>NORLEN         VALVERDE       GODINEZ</t>
  </si>
  <si>
    <t>JENNY          SEAS           TENCIO</t>
  </si>
  <si>
    <t>GABRIELA       VILLALOBOS     TORRES</t>
  </si>
  <si>
    <t>EMERSON        ORTIZ          UGALDE</t>
  </si>
  <si>
    <t>JAVIER         UREÑA          PICADO</t>
  </si>
  <si>
    <t>ADRIANA        VILLALOBOS     ARAYA</t>
  </si>
  <si>
    <t>YORLENY        CHAVARRIA      BOLAÑOS</t>
  </si>
  <si>
    <t>KAROL          RAMIREZ        CHINCHILLA</t>
  </si>
  <si>
    <t>CARLOS MANUEL  MORGAN         MARIN</t>
  </si>
  <si>
    <t>CATHERINE      LARA           CAMPOS</t>
  </si>
  <si>
    <t>ALLAN          CHAVARRIA      CHANG</t>
  </si>
  <si>
    <t>EMMA           DURAN          MORA</t>
  </si>
  <si>
    <t>JAIME ENRIQUE  GARCIA         GONZALEZ</t>
  </si>
  <si>
    <t>JULISSA        ARAYA          HERNANDEZ</t>
  </si>
  <si>
    <t>CAROLINA       CORDOBA        CHAVARRIA</t>
  </si>
  <si>
    <t>JENSY          CAMPOS         CESPEDES</t>
  </si>
  <si>
    <t>ZAIDETT        BARRIENTOS     LLOSA</t>
  </si>
  <si>
    <t>ANDRES         SEGURA         CASTILLO</t>
  </si>
  <si>
    <t>EDUARDO        GUTIERREZ      DONA</t>
  </si>
  <si>
    <t>MARIA          MAGLIANESI     SANDOZ</t>
  </si>
  <si>
    <t>JAVIER ERNESTO RODRIGUEZ      YAÑEZ</t>
  </si>
  <si>
    <t>RENE AGUSTIN   MUIÑOZ         GUAL</t>
  </si>
  <si>
    <t>LUZ ADRIANA    MARTINEZ       VARGAS</t>
  </si>
  <si>
    <t>ADRIAN         SOLANO         CASTRO</t>
  </si>
  <si>
    <t>MELIZA         CORDERO        HERNANDEZ</t>
  </si>
  <si>
    <t>GUISELLE       ZUÑIGA         GAMBOA</t>
  </si>
  <si>
    <t>JULIO CESAR    SOLIS          MOREIRA</t>
  </si>
  <si>
    <t>ADRIANA        OVIEDO         VEGA</t>
  </si>
  <si>
    <t>DANIEL HAMILTONRUIZ           ARAUZ</t>
  </si>
  <si>
    <t>SINDY GIOVANNA SCAFIDI        AMPIE</t>
  </si>
  <si>
    <t>ALEJANDRA      SANCHEZ        AVILA</t>
  </si>
  <si>
    <t>XINIA          QUESADA        ARCE</t>
  </si>
  <si>
    <t>RONALD         SEQUEIRA       SALAZAR</t>
  </si>
  <si>
    <t>CODIGO Y NOMBRE UNIDAD PRESUPUESTARIA</t>
  </si>
  <si>
    <t>RESPONSABLE UNIDAD PRESUPUESTARIA</t>
  </si>
  <si>
    <t>Pregunta: ¿ROL A DESEMPEÑAR?</t>
  </si>
  <si>
    <t>Pregunta: ¿TIENE USUARIO EN AS-400?</t>
  </si>
  <si>
    <t>Pregunta: ¿DESEA CONSERVAR EL ACCESO AL SISTEMA ANTERIORMENTE INDICADO?</t>
  </si>
  <si>
    <t>NOMBRE</t>
  </si>
  <si>
    <t>PRIMER APELLIDO</t>
  </si>
  <si>
    <t>SEGUNDO APELLIDO</t>
  </si>
  <si>
    <t>1 0100      CONSEJO UNIVERSITARIO</t>
  </si>
  <si>
    <t>1 0102      RECTORIA</t>
  </si>
  <si>
    <t>1 0104      PROGRAMA CONED</t>
  </si>
  <si>
    <t>1 0108      TEUNED</t>
  </si>
  <si>
    <t>1 0109      CONGRESOS SEMINARIOS ATC.SIMIL</t>
  </si>
  <si>
    <t>1 0110      OFICINA JURIDICA</t>
  </si>
  <si>
    <t>1 0111      DIR. DEFENSORIA DE ESTUDIANTES</t>
  </si>
  <si>
    <t>1 0113      OFICINA INST. MERCADEO Y COM.</t>
  </si>
  <si>
    <t>1 0116      CONSEJO DE BECAS INSTITUCIONAL</t>
  </si>
  <si>
    <t>1 0212      DIR. TECNOLOGIA INF. Y COMUN.</t>
  </si>
  <si>
    <t>1 0214      VICERRECTORIA DE PLANIFICACION</t>
  </si>
  <si>
    <t>1 0215      CENTRO PLANIF. Y PROGR. INST.</t>
  </si>
  <si>
    <t>1 0216      CENTRO INV. Y EVALUACION INST.</t>
  </si>
  <si>
    <t>1 0217      DIR. INTERNAC. Y COOPERACION</t>
  </si>
  <si>
    <t>1 0219      PROGRAMA DE CONTROL INTERNO</t>
  </si>
  <si>
    <t>1 0220      PROGRAMA DE TELETRABAJO</t>
  </si>
  <si>
    <t>1 0317      AUDITORIA</t>
  </si>
  <si>
    <t>1 0494      TELEREVISTA INFORMATIVA</t>
  </si>
  <si>
    <t>1 0701      PROGRAMA SIMPLI. PROC. GOB. DI</t>
  </si>
  <si>
    <t>2 0120      VICERRECTORIA EJECUTIVA</t>
  </si>
  <si>
    <t>2 0122      OFICINA DE CONTRATACION Y SUM.</t>
  </si>
  <si>
    <t>2 0123      CENTRO DE SALUD OCUPACIONAL</t>
  </si>
  <si>
    <t>2 0125      OFICINA DE SERVICIOS GENERALES</t>
  </si>
  <si>
    <t>2 0130      DIRECCION FINANCIERA</t>
  </si>
  <si>
    <t>2 0132      OFICINA DE PRESUPUESTO</t>
  </si>
  <si>
    <t>2 0133      OFICINA CONTROL DE PRESUPUESTO</t>
  </si>
  <si>
    <t>2 0134      OFICINA DE CONTABILIDAD</t>
  </si>
  <si>
    <t>2 0135      OFICINA DE TESORERIA</t>
  </si>
  <si>
    <t>2 0136      SERVICIO MEDICO</t>
  </si>
  <si>
    <t>2 1001      APOYO GESTION ADMINISTRATIVA</t>
  </si>
  <si>
    <t>2 1002      BECAS EST.POST.FUNCIO.UNIVERS.</t>
  </si>
  <si>
    <t>2 1003      COMPROMISOS FONDO DEL SISTEMA</t>
  </si>
  <si>
    <t>2 1005      IMPLEMENTACION DE UN MECANISNO</t>
  </si>
  <si>
    <t>3 0137      OFICINA DE REGISTRO Y ADMINIST</t>
  </si>
  <si>
    <t>3 0140      OFICINA ORIENTACION Y DESARRO.</t>
  </si>
  <si>
    <t>3 0141      OFICINA ATENCION SOCIOECONOMIC</t>
  </si>
  <si>
    <t>3 0143      COMISION INST. DISCAPACIDAD</t>
  </si>
  <si>
    <t>3 0180      OFICINA PROMOCION ESTUDIANTIL</t>
  </si>
  <si>
    <t>3 0181      FONDO SOLIDARIO ESTUDIANTIL</t>
  </si>
  <si>
    <t>3 0182      PROGRAMA DE ARTE</t>
  </si>
  <si>
    <t>3 0183      PROGRAMA DE DEPORTE</t>
  </si>
  <si>
    <t>3 0184      PROGRAMA DE RECREACION</t>
  </si>
  <si>
    <t>3 0201      FEDERACIÓN DE ESTUDIANTES UNED</t>
  </si>
  <si>
    <t>3 1001      ARTICU. POLIT. ACCESIBILIDAD</t>
  </si>
  <si>
    <t>3 1003      EXITO ACADEMICO</t>
  </si>
  <si>
    <t>3 1004      RED UNIV. ESTATAL VOLUNTARIADO</t>
  </si>
  <si>
    <t>3 1010      RED UNIVERSITARIA COSTARRICENS</t>
  </si>
  <si>
    <t>3 1013      FEES-FONDO DE MOVILIDAD ESTUDI</t>
  </si>
  <si>
    <t>3 1014      AGRUPACION CULTURAL UNIVERSITA</t>
  </si>
  <si>
    <t>4 0140      VICERRECTORIA ACADEMICA</t>
  </si>
  <si>
    <t>4 0141      CENTRO INF., DOC. Y REC. BIBL.</t>
  </si>
  <si>
    <t>4 0143      DIREC.  CENTROS UNIVERSITARIOS</t>
  </si>
  <si>
    <t>4 0176      PROGRAMA PACE</t>
  </si>
  <si>
    <t>4 0177      CENTRO CAPACITAC. EDUC. A DIST</t>
  </si>
  <si>
    <t>4 0179      INSTITUTO DE GESTION CALIDAD</t>
  </si>
  <si>
    <t>4 0244      ESCUELA CIENCIAS DE LA ADMINT.</t>
  </si>
  <si>
    <t>4 0245      ESCUELA CIENCIAS EXACTAS Y NAT</t>
  </si>
  <si>
    <t>4 0246      ESCUELA CIENCIAS SOC. Y HUMAN.</t>
  </si>
  <si>
    <t>4 0248      ESCUELA CIENCIAS DE LA EDUCAC.</t>
  </si>
  <si>
    <t>4 0250      CENTRO DE INVESTIGACIONES EDUC</t>
  </si>
  <si>
    <t>4 0253      PLAN MEJORAS ECSH</t>
  </si>
  <si>
    <t>4 0290      PROGRAMA GERONTOLOGIA</t>
  </si>
  <si>
    <t>4 0291      CTRO. INVES. TRANF. CAP. PERLA</t>
  </si>
  <si>
    <t>4 0295      INSTITUTO DE ESTUDIOS GENERO</t>
  </si>
  <si>
    <t>4 0349      DIRECCION DE POSGRADOS</t>
  </si>
  <si>
    <t>4 0401      SAN JOSE</t>
  </si>
  <si>
    <t>4 0403      CARTAGO</t>
  </si>
  <si>
    <t>4 0404      ALAJUELA</t>
  </si>
  <si>
    <t>4 0405      SAN CARLOS</t>
  </si>
  <si>
    <t>4 0406      PALMARES</t>
  </si>
  <si>
    <t>4 0407      NICOYA</t>
  </si>
  <si>
    <t>4 0408      CAÑAS</t>
  </si>
  <si>
    <t>4 0409      PUNTARENAS</t>
  </si>
  <si>
    <t>4 0410      CIUDAD NEILLY</t>
  </si>
  <si>
    <t>4 0411      OSA</t>
  </si>
  <si>
    <t>4 0412      LIMON</t>
  </si>
  <si>
    <t>4 0413      SAN ISIDRO</t>
  </si>
  <si>
    <t>4 0414      SIQUIRRES</t>
  </si>
  <si>
    <t>4 0415      GUAPILES</t>
  </si>
  <si>
    <t>4 0416      OROTINA</t>
  </si>
  <si>
    <t>4 0417      SARAPIQUI</t>
  </si>
  <si>
    <t>4 0418      PURISCAL</t>
  </si>
  <si>
    <t>4 0419      SAN VITO</t>
  </si>
  <si>
    <t>4 0420      JICARAL</t>
  </si>
  <si>
    <t>4 0421      LA CRUZ</t>
  </si>
  <si>
    <t>4 0422      UPALA</t>
  </si>
  <si>
    <t>4 0423      SAN MARCOS</t>
  </si>
  <si>
    <t>4 0424      LIBERIA</t>
  </si>
  <si>
    <t>4 0425      TURRIALBA</t>
  </si>
  <si>
    <t>4 0426      BUENOS AIRES</t>
  </si>
  <si>
    <t>4 0427      SANTA CRUZ</t>
  </si>
  <si>
    <t>4 0428      LA REFORMA</t>
  </si>
  <si>
    <t>4 0429      HEREDIA</t>
  </si>
  <si>
    <t>4 0430      ATENAS</t>
  </si>
  <si>
    <t>4 0431      TILARAN</t>
  </si>
  <si>
    <t>4 0432      MONTEVERDE</t>
  </si>
  <si>
    <t>4 0434      DESAMPARADOS</t>
  </si>
  <si>
    <t>4 0435      PAVON</t>
  </si>
  <si>
    <t>4 0436      TALAMANCA</t>
  </si>
  <si>
    <t>4 0437      ACOSTA</t>
  </si>
  <si>
    <t>4 1003      BACH. CIENCIAS DE LA EDUCACIÓN</t>
  </si>
  <si>
    <t>4 1005      LIC. EN ENFERMERÍA II PROMOCIÓ</t>
  </si>
  <si>
    <t>4 1014      APERTURA DE LIC.TRABAJO SOCIAL</t>
  </si>
  <si>
    <t>4 1015      DIAGNOSTICO NEC. FORM.DOCENTES</t>
  </si>
  <si>
    <t>4 1016      FORTALEC. ESCUELAS UNIDOCENTES</t>
  </si>
  <si>
    <t>4 1601      SEDE INTER ALAJUELA</t>
  </si>
  <si>
    <t>5 0101      CENTRO DE IDIOMAS</t>
  </si>
  <si>
    <t>5 0102      DESARROLLO GERENCIAL</t>
  </si>
  <si>
    <t>5 0103      INST. FORMACION Y CAPAC. MUNIC</t>
  </si>
  <si>
    <t>5 0104      TECNICO EN COMP.E INFORMATICA</t>
  </si>
  <si>
    <t>5 0105      PROGRAMA DE GESTION LOCAL</t>
  </si>
  <si>
    <t>5 0106      PROGRAMA DE PROMOCION CULTURAL</t>
  </si>
  <si>
    <t>5 0107      PROGRAMA DE DESARROLLO EDUCATI</t>
  </si>
  <si>
    <t>5 1007      AULA MÓVIL</t>
  </si>
  <si>
    <t>5 1014      TALLERES LUDICO CREATIVOS</t>
  </si>
  <si>
    <t>5 1015      CAPACITACIÓN INTERUNIVERSITARI</t>
  </si>
  <si>
    <t>5 1016      DIFUSIÓN INFORMES ESTADO NACIO</t>
  </si>
  <si>
    <t>5 1020      CAPAC.INGLES. ESTUD. Y FUNCION</t>
  </si>
  <si>
    <t>5 1021      COORD. LINEAS ESTRATEGICAS DES</t>
  </si>
  <si>
    <t>5 1022      FONDO P/ ARTICULACION EXTENSIO</t>
  </si>
  <si>
    <t>5 1032      PROMOCION SEGUR.ALIMENTARIA</t>
  </si>
  <si>
    <t>5 1034      GESTION RIESGO DEL DESASTRE</t>
  </si>
  <si>
    <t>5 1035      PERSONA ADULTA MAYOR CONARE</t>
  </si>
  <si>
    <t>5 1038      POTENC. PROGRAMA DE OLIMPIADAS</t>
  </si>
  <si>
    <t>5 1039      PRODUCCION AGRICOLA SEGURIDAD</t>
  </si>
  <si>
    <t>5 1040      PRODUC. DIFUSION DOCUMENTAL</t>
  </si>
  <si>
    <t>5 1041      EVALUADORA DE EXTENSION Y ACCI</t>
  </si>
  <si>
    <t>5 1042      FORTALECIMIENTO DE LAS CAPACID</t>
  </si>
  <si>
    <t>5 1043      FORTALECIMIENTO SOCIOPRODUCTIV</t>
  </si>
  <si>
    <t>5 1044      MEJORAMIENTO APTITUDES ACADEMI</t>
  </si>
  <si>
    <t>5 1045      REDUCCION Y MANEJO TECNICO INT</t>
  </si>
  <si>
    <t>5 1100      GESTIÓN ADM COMISIÓN INTERUNI.</t>
  </si>
  <si>
    <t>5 1116      COMERC. PROD. AGROP. PEQ. MED.</t>
  </si>
  <si>
    <t>5 1121      GESTION ADMINIS. CU SAN ISIDRO</t>
  </si>
  <si>
    <t>5 1122      EMPRENDE RURAL CU BUENOS AIRES</t>
  </si>
  <si>
    <t>5 1123      EMPRENDE RURAL CU OSA</t>
  </si>
  <si>
    <t>5 1124      CENTROS ACOPIO CORRED Y GOLFIT</t>
  </si>
  <si>
    <t>5 1125      CENT ACOPIO COTO BR Y BUENOS A</t>
  </si>
  <si>
    <t>5 1200      GEST.ADM.COMIS.REGIO.INTERUNIV</t>
  </si>
  <si>
    <t>5 1210      EMPRENDEDURI. REGION CHOROTEGA</t>
  </si>
  <si>
    <t>5 1300      GEST.ADM.COMISIÓN REGION.INTER</t>
  </si>
  <si>
    <t>5 1323      OBSER. COM. INDIGENA Y UNIVERS</t>
  </si>
  <si>
    <t>5 1324      OBSERV. COMUN. VINCULA. UNIVER</t>
  </si>
  <si>
    <t>5 1325      EMPRENDE RURAL CU GUAPILES</t>
  </si>
  <si>
    <t>5 1400      GEST.ADM.COMIS.REGION.INTERUNI</t>
  </si>
  <si>
    <t>5 1413      FORT. CAP. COM. YOLILLAL, DELI</t>
  </si>
  <si>
    <t>5 1414      EMPRENDER RURAL CITTED</t>
  </si>
  <si>
    <t>5 1500      GEST.ADM.COMISIÓN REGIO.INTERU</t>
  </si>
  <si>
    <t>5 1505      GESTION E INNOVACION EN TIC-PC</t>
  </si>
  <si>
    <t>5 1508      INGLES TURISMO REAL Y CONVERSA</t>
  </si>
  <si>
    <t>5 1510      INVENTARIO TURISTICO PUNTARENA</t>
  </si>
  <si>
    <t>5 1511      INVENTARIO TURISTICO OROTINA</t>
  </si>
  <si>
    <t>5 1512      INVENTARIO TURISTICO MONTEVERD</t>
  </si>
  <si>
    <t>5 1513      INVENTARIO TURISTICO QUEPOS</t>
  </si>
  <si>
    <t>5 1514      INVENTARIO TURISTICO JICARAL</t>
  </si>
  <si>
    <t>6 0101      VICERRECTORIA DE INVESTIGACION</t>
  </si>
  <si>
    <t>6 0102      PROG. INVEST. FUND. EDUC. DIST</t>
  </si>
  <si>
    <t>6 0103      CTRO. INVEST. EN CULTURA Y DES</t>
  </si>
  <si>
    <t>6 0105      COMIEX ECEN</t>
  </si>
  <si>
    <t>6 0106      COMIEX ECE</t>
  </si>
  <si>
    <t>6 0107      COMI ECHS</t>
  </si>
  <si>
    <t>6 0108      COMI ECA</t>
  </si>
  <si>
    <t>6 0109      PROMOCION DEL TRABAJO EN RED</t>
  </si>
  <si>
    <t>6 0110      RED DE ECOLOGIA,AMBIENTE Y SOC</t>
  </si>
  <si>
    <t>6 1010      FONDO APOYO FORTA. ALIANZAS</t>
  </si>
  <si>
    <t>6 1011      ADQUISICIÓN BASE DATOS REFEREN</t>
  </si>
  <si>
    <t>6 1029      JORNADAS DE INVESTIGACION</t>
  </si>
  <si>
    <t>6 1036      PARASITISMO LETAL CONSUMO DE</t>
  </si>
  <si>
    <t>6 1037      GRADO VULNERABILIDAD REDES INE</t>
  </si>
  <si>
    <t>6 1038      EMISIONES GASES EFECTOS INVERN</t>
  </si>
  <si>
    <t>6 1039      IMPACTOS BIOLOGICOS, SOCIALES</t>
  </si>
  <si>
    <t>6 1040      OBTENCION POLIMERO BIODEGRADAB</t>
  </si>
  <si>
    <t>6 1042      INDICADORES INVESTIGACION UNIV</t>
  </si>
  <si>
    <t>6 1043      REVISTAS Y REPOSITORIOS U. PUB</t>
  </si>
  <si>
    <t>6 1044      AGUA Y SANEAMIENTO</t>
  </si>
  <si>
    <t>6 1045      DISPOSITIVOS DE LA BOERNANZA</t>
  </si>
  <si>
    <t>6 1046      PRODUC. SOSTENIBLE POR MEDIO</t>
  </si>
  <si>
    <t>6 1047      USO SUSTANCIAS ANTIMICROBIANAS</t>
  </si>
  <si>
    <t>7 0160      DIREC. PROD. MATERIALES DIDAC.</t>
  </si>
  <si>
    <t>7 0162      PRODUCCION AUDIOVISUAL</t>
  </si>
  <si>
    <t>7 0163      PROGRAMA VIDEOCONFERENCIA</t>
  </si>
  <si>
    <t>7 0265      DIRECCION EDITORIAL</t>
  </si>
  <si>
    <t>7 0267      OFICINA DISTRIBUCION Y VENTAS</t>
  </si>
  <si>
    <t>7 1002      SOCIALIZACION DEL CONOCIMIENTO</t>
  </si>
  <si>
    <t>7 1003      CONSOLIDACION PLATAFORMA TECNO</t>
  </si>
  <si>
    <t>7 1004      GENERACION IMPACTO SOCIEDAD</t>
  </si>
  <si>
    <t>8 0170      INVERSIONES</t>
  </si>
  <si>
    <t>YERLINS KARINA MIRANDA        SOLIS</t>
  </si>
  <si>
    <t>ADRIAN         MORALES        ALFARO</t>
  </si>
  <si>
    <t>JEANNETTE      RODRIGUEZ      GOMEZ</t>
  </si>
  <si>
    <t>WENDY MARCELA  VILLALOBOS     GONZALEZ</t>
  </si>
  <si>
    <t>1 0213      UNIDAD DE SOPORTE TECNICO</t>
  </si>
  <si>
    <t>EMILIA    QUIROS    VARGAS</t>
  </si>
  <si>
    <t>4 0292      CAPAC. DOCENTES SERVICIOS MEP</t>
  </si>
  <si>
    <t>JOSE    ALEJANDRO    ECHEVERRIA     RAMIREZ</t>
  </si>
  <si>
    <t>4 0251      PLAN MEJORAS ECA</t>
  </si>
  <si>
    <t>4 0252      PLAN MEJORAS ECEN</t>
  </si>
  <si>
    <t>4 0254      PLAN MEJORAS ECE</t>
  </si>
  <si>
    <t>4 0255      PLAN MEJORAS SEP</t>
  </si>
  <si>
    <t xml:space="preserve">ANA   ISABEL     MONTERO    GOMEZ  </t>
  </si>
  <si>
    <t xml:space="preserve">RODRIGO    ALBERTO    MENDEZ     SOLANO </t>
  </si>
  <si>
    <t>EDUARDO     MONGE     AGUILAR</t>
  </si>
  <si>
    <t>6 1012      DIAGN.MOLECULAR AGENTES INFEC</t>
  </si>
  <si>
    <t>MARIA   ISABEL   DI  MARE   HERING</t>
  </si>
  <si>
    <t>EDUARDO      MONGE      AGUILAR</t>
  </si>
  <si>
    <t>MARILYN         SANCHEZ         SOTELA</t>
  </si>
  <si>
    <t>VICTOR   MAURICIO   PANIAGUA    BRENES</t>
  </si>
  <si>
    <t>6 1048      NEXO UNIVERSIDAD-EMPRESA</t>
  </si>
  <si>
    <t>3 1009      FESTIVALES INTERUNIVERSITARIOS</t>
  </si>
  <si>
    <t>3 1011      VISITA ORIENTACION E INFORMACION</t>
  </si>
  <si>
    <t>INGRID          CHAVES          MATA</t>
  </si>
  <si>
    <t>3 1008      DESPLEGABLE DESCUBRIENDO LA U</t>
  </si>
  <si>
    <t>RAFAEL    EDUARDO    DIAZ    SANCHEZ</t>
  </si>
  <si>
    <t>5 1046      PREVENCION ATENCION DEL ABANDONO</t>
  </si>
  <si>
    <t>5 1047      PREVENCION Y ATENCION VIOLENCIA</t>
  </si>
  <si>
    <t>5 1048      MEJORAMIENTO AGUA LOS SANTOS</t>
  </si>
  <si>
    <t>CATALINA       VARGAS       MENESES</t>
  </si>
  <si>
    <t>5 1049      DESARROLLO PROGRAMA GESTION INOCUIDAD</t>
  </si>
  <si>
    <t>ANDRES        CARTIN        ROJAS</t>
  </si>
  <si>
    <t>HEIDY         AGUIRRE       GUADAMUZ</t>
  </si>
  <si>
    <t>VICTOR   EDUARDO   JIMENEZ   SERRANO</t>
  </si>
  <si>
    <t>IVANIA   CAROLINA   GODOY    CABRERA</t>
  </si>
  <si>
    <t>3 0185      PROGRAMA DE VOLUNTARIADO</t>
  </si>
  <si>
    <t>3 0186      PROGRAMA DE VIDA SALUDABLE</t>
  </si>
  <si>
    <t>CYNTHIA       GUZMAN       TREJOS</t>
  </si>
  <si>
    <t>GUISELLE      BLANCO    CHAVARRIA</t>
  </si>
  <si>
    <t>6 0501      PROYECTO HUELLA VERDE</t>
  </si>
  <si>
    <t>5 1126      FORTALE. HABILID.TIC SAN VITO</t>
  </si>
  <si>
    <t>5 1127      FORTALE. HABILID.TIC  C. NEILY</t>
  </si>
  <si>
    <t>5 1128      FORTALE. HABILID.TIC  OSA</t>
  </si>
  <si>
    <t>5 1129      FORTALE. HABILID.TIC  B. AIRES</t>
  </si>
  <si>
    <t>5 1130      FORTALE. HABILID.TIC SAN ISIDR</t>
  </si>
  <si>
    <t>5 1131      ACTUALIZ. MAPA DIGITAL R.BRUNC</t>
  </si>
  <si>
    <t>5 1211      YO PUEDO SER BACHILLER</t>
  </si>
  <si>
    <t>5 1212      FORTALE. CAPACID. TIC EMPRENDE</t>
  </si>
  <si>
    <t>5 1213      FORTALEC. CAPACI. REC.HUM</t>
  </si>
  <si>
    <t>DANIEL    HAMILTON    RUIZ      ARAUZ</t>
  </si>
  <si>
    <t>SILVIA      BARRENECHEA     AZOFEIFA</t>
  </si>
  <si>
    <t>6 1024      SISTEMA BIBLIOTECARIO EDU SUPE</t>
  </si>
  <si>
    <t>DELIO      MORA      CAMPOS</t>
  </si>
  <si>
    <t>GLENDA PRISCILA   BARRIENTOS     PAZ</t>
  </si>
  <si>
    <t>5 1037      MUJERES DE CAMPO</t>
  </si>
  <si>
    <t>OLGA       CORONADO        CALVO</t>
  </si>
  <si>
    <t>5 1050      OLIMPIADAS DE BIOLOGÍA</t>
  </si>
  <si>
    <t>6 1049      ESTRATEGIA COM.VICERRECTORES</t>
  </si>
  <si>
    <t>ROSITA     ULATE      SANCHEZ</t>
  </si>
  <si>
    <t>6 1050      TRANSPORTE CONTAMINANTES ATMOS</t>
  </si>
  <si>
    <t>6 1051      DINAMICA DE LAS ARBOVIROSIS</t>
  </si>
  <si>
    <t>JORGE          BLANCO         SALAS / LUIS  GUILLERMO  CHAVERRI   SANCHEZ</t>
  </si>
  <si>
    <t>LUIS  GUILLERMO  CHAVERRI   SANCHEZ</t>
  </si>
  <si>
    <t>6 1052      EFECTOS DE HONGOS ENDOFITOS</t>
  </si>
  <si>
    <t>JORGE          BLANCO         SALAS</t>
  </si>
  <si>
    <t>6 1053      MEDIA TIC: UNA PLATAFORMA COMP</t>
  </si>
  <si>
    <t>ANDRES   SEGURA   CASTILLO/ ADRIANA   CESPEDES   VINDAS</t>
  </si>
  <si>
    <t>6 1054      IDENTIFICACION BIOCOMPUTACIONA</t>
  </si>
  <si>
    <t>ANDRES   SEGURA   CASTILLO</t>
  </si>
  <si>
    <t>7 1005      EDITORIALES UNIVERSITARIAS PUB</t>
  </si>
  <si>
    <t>1 0496      DIRECTORES DE INTERNACIONALIZA</t>
  </si>
  <si>
    <t>PAMELA    CASTRO    HIDALGO</t>
  </si>
  <si>
    <t>CYNTHIA    MARIA   GUZMAN          TREJOS</t>
  </si>
  <si>
    <t>6 0113      OBSERVATORIO DE MIPYMES</t>
  </si>
  <si>
    <t>2 1006      CAPAC.Y ACT. FUNCIO. OFIC. FIN</t>
  </si>
  <si>
    <t>ROGER ALBERTO   JIMENEZ         MORALES</t>
  </si>
  <si>
    <t>6 0112      FAB LAB KÄ TRÄRE</t>
  </si>
  <si>
    <t>DIANA      HERNANDEZ       MONTOYA</t>
  </si>
  <si>
    <t>MAUREN          TORRES          GARITA</t>
  </si>
  <si>
    <t>YESSENIA        LOPEZ           GARCIA</t>
  </si>
  <si>
    <t>6 0111      DIVULGACION CIENTIFICA</t>
  </si>
  <si>
    <t>SINDY    GIOVANNA   SCAFIDI     AMPIE</t>
  </si>
  <si>
    <t>MERAB           MIRANDA         PICADO</t>
  </si>
  <si>
    <t>4 1018      MAESTRIA GESTION CALIDAD EDUC</t>
  </si>
  <si>
    <t>ROSBERLY     ROJAS      CAMPOS</t>
  </si>
  <si>
    <t>5 1214      FORMACION INTEGRAL EMPRENDIMIE</t>
  </si>
  <si>
    <t>5 1215      EXPANDIENDO CONOCIMIENTO TECNO</t>
  </si>
  <si>
    <t>AURORA    PILAR  TRUJILLO        COTERA / MARIANA     TORRES     VILLALOBOS</t>
  </si>
  <si>
    <t>LAURA           TORRES          SIRIAS</t>
  </si>
  <si>
    <t>5 1052      COORD.PUEBLOS.TERRIT.INDIGENAS</t>
  </si>
  <si>
    <t>MARCO ANTONIO   CORDOBA         CUBILLO</t>
  </si>
  <si>
    <t>5 1053      FORT.CAP.COMER.ORG.PRODUCTIVAS</t>
  </si>
  <si>
    <t>ERIK            ROJAS           VILLALOBOS</t>
  </si>
  <si>
    <t xml:space="preserve">CATALINA       VARGAS         MENESES </t>
  </si>
  <si>
    <t>6 1055      EVALUACION PROYECTOS INVESTIGA</t>
  </si>
  <si>
    <t>LAURA    MARIA    VARGAS     BADILLA</t>
  </si>
  <si>
    <t>SONIA    MARIA     ROJAS      VARGAS</t>
  </si>
  <si>
    <t>6 1056      INTERUNIVERS.EDUC AMBIENTAL</t>
  </si>
  <si>
    <t>ADRIANA         VILLALOBOS      ARAYA</t>
  </si>
  <si>
    <t>6 1057      EVAL.GRADO CONTAM.ANBIOTICOS</t>
  </si>
  <si>
    <t>6 1058      CREACION ANDAMIOS BIOCOMPATIPL</t>
  </si>
  <si>
    <t>RODRIGO ARIAS CAMACHO</t>
  </si>
  <si>
    <t>ROSIBEL         VIQUEZ          ABARCA</t>
  </si>
  <si>
    <t>JENIPHER    MARIA   GRANADOS    GAMBOA</t>
  </si>
  <si>
    <t>ANA     LUCIA    VALENCIA      GONZALEZ</t>
  </si>
  <si>
    <t>4 1019      LA INNOV.CURRICULAR ESC.UNIDOCENTES</t>
  </si>
  <si>
    <t>ADRIAN SOLANO CASTRO</t>
  </si>
  <si>
    <t>GRETTEL       ROJAS        CASTILLO</t>
  </si>
  <si>
    <t>AFSI - Activos Fijos</t>
  </si>
  <si>
    <t>LVSI - Adelantos y liquidaciones de viáticos</t>
  </si>
  <si>
    <t>PMSI - Administración de Cobro de Matrícula</t>
  </si>
  <si>
    <t>SACI - Administración de instrumentos evaluación  estudiantes</t>
  </si>
  <si>
    <t xml:space="preserve">MDMM  - Administración de matrícula de Moodle
</t>
  </si>
  <si>
    <t>APES  - Administración de planes de estudio</t>
  </si>
  <si>
    <t>JNCS - Administración JUNCOS</t>
  </si>
  <si>
    <t>AESI  - Admisión de estudiantes Web</t>
  </si>
  <si>
    <t xml:space="preserve">AMSI  - Admisión y matrícula de estudiantes      </t>
  </si>
  <si>
    <t>APEL  - Apelaciones</t>
  </si>
  <si>
    <t>MDCL  - Apertura de cursos en línea</t>
  </si>
  <si>
    <t>CASI  - Asignación de tiempos académicos</t>
  </si>
  <si>
    <t>BIBL   - Biblioteca</t>
  </si>
  <si>
    <t>BPAS - Boleta de Pago para ASEUNED</t>
  </si>
  <si>
    <t>BPFU - Boleta de pago para funcionarios</t>
  </si>
  <si>
    <t>BPRH - Boleta de pago para Recursos Humanos</t>
  </si>
  <si>
    <t xml:space="preserve">CESI  - Calendario de exámenes                   </t>
  </si>
  <si>
    <t>CAIN  - Calendario Institucional</t>
  </si>
  <si>
    <t>CCES - Cambio de cédula de estudiantes</t>
  </si>
  <si>
    <t>CECO  - Certificaciones y constancias estudiantes</t>
  </si>
  <si>
    <t>CONG  - Congresos</t>
  </si>
  <si>
    <t>AFCN - Consulta de activos fijos por funcionario (Web)</t>
  </si>
  <si>
    <t>MDCS  - Consultas PAL</t>
  </si>
  <si>
    <t xml:space="preserve">CGSI  - Contabilidad general            </t>
  </si>
  <si>
    <t>PROV  - Contratación y Suministros</t>
  </si>
  <si>
    <t>COPR  - Control de Presupuesto</t>
  </si>
  <si>
    <t xml:space="preserve">CCSI  - Cuentas por cobrar              </t>
  </si>
  <si>
    <t xml:space="preserve">CPSI  - Cuentas por pagar               </t>
  </si>
  <si>
    <t>DMSI  - Data Medix</t>
  </si>
  <si>
    <t>DESI  - Devoluciones</t>
  </si>
  <si>
    <t>EMPA  - Empadronamiento estudiantil</t>
  </si>
  <si>
    <t>ENES  - Entorno estudiantil</t>
  </si>
  <si>
    <t>ESMA  - Estadísticas de matrícula</t>
  </si>
  <si>
    <t>RHED -  Evaluación del desempeño</t>
  </si>
  <si>
    <t>SFLW  - Facturación de librerías Web</t>
  </si>
  <si>
    <t xml:space="preserve">FACT  - Facturación en línea   </t>
  </si>
  <si>
    <t>FOLI  - Folios de títulos estudiantes</t>
  </si>
  <si>
    <t>FDDE  - Formulario de denuncias de la DEFE</t>
  </si>
  <si>
    <t>GVSI -  Generación de vales de activos fijos (Web)</t>
  </si>
  <si>
    <t>GRAD  - Graduaciones</t>
  </si>
  <si>
    <t xml:space="preserve">HNSI  - Honorarios          </t>
  </si>
  <si>
    <t>CDSI  - Ingresos</t>
  </si>
  <si>
    <t>INGW  - Ingresos Web</t>
  </si>
  <si>
    <t xml:space="preserve">INVE  - Inventarios            </t>
  </si>
  <si>
    <t xml:space="preserve">MBSI  - Movimientos bancarios            </t>
  </si>
  <si>
    <t>NPSI  - Notas parciales</t>
  </si>
  <si>
    <t>OASI  - Orientaciones académicas</t>
  </si>
  <si>
    <t>SPBE  - Pago de becas a estudiantes</t>
  </si>
  <si>
    <t>PSSI  - Pagos de salarios de tesorería</t>
  </si>
  <si>
    <t>RHPE  - Personal</t>
  </si>
  <si>
    <t xml:space="preserve">PLSI  - Planillas             </t>
  </si>
  <si>
    <t>PLMD  - Plataforma Moodle</t>
  </si>
  <si>
    <t>PRES  - Presupuesto</t>
  </si>
  <si>
    <t>PAAD - Programa de apoyo didáctico a distancia</t>
  </si>
  <si>
    <t>RHPP  - Puestos y Plazas</t>
  </si>
  <si>
    <t xml:space="preserve">RECO  - Reconocimiento de estudios               </t>
  </si>
  <si>
    <t>VEHI  - Registro de vehículos</t>
  </si>
  <si>
    <t>RHRM  - Remuneración</t>
  </si>
  <si>
    <t xml:space="preserve">RELA  - Relación de Puestos   </t>
  </si>
  <si>
    <t>SPLV  - Seguimiento de pedidos de la librería virtual</t>
  </si>
  <si>
    <t>SPSI  - Servicios públicos</t>
  </si>
  <si>
    <t>SICM - Sistema de Comunicación Masiva</t>
  </si>
  <si>
    <t>SGOA  - Sistema de Gestión para la Oferta Académica</t>
  </si>
  <si>
    <t>SIAT - Sistema de Información de apoyo para la toma de decisiones y gestión institucional (SIATDGI)</t>
  </si>
  <si>
    <t>SLPI  - Sistema de Libros y Publicaciones Impresas</t>
  </si>
  <si>
    <t>SIMT  - Solicitud de incorporación a la modalidad de teletrabajo</t>
  </si>
  <si>
    <t>TEVO  - Telefonía Voz Ip.</t>
  </si>
  <si>
    <t>TRSI  - Transportes</t>
  </si>
  <si>
    <t>TEUN  - Tribunal Electoral de la UNED</t>
  </si>
  <si>
    <t>UPSI  - Unidad de Servicio al Personal</t>
  </si>
  <si>
    <t>VCSI  - Vacaciones</t>
  </si>
  <si>
    <t>LIBV  - Ventas de Librería Virtual</t>
  </si>
  <si>
    <t>OTRO  - Otros</t>
  </si>
  <si>
    <t>LINDA    MARIA    MADRIZ    BERMUDEZ</t>
  </si>
  <si>
    <t xml:space="preserve">5 1326      FORTALECIMIENTO DE EMPRENDIMIE </t>
  </si>
  <si>
    <t>YEUDRY    PATRICIA   DURAN   GUTIERREZ</t>
  </si>
  <si>
    <t>5 1056      ECONOMIA SOLIDARIA Y FEMINISMO</t>
  </si>
  <si>
    <t>GUSTAVO  ADOLFO   GATICA   LOPEZ</t>
  </si>
  <si>
    <t>5 1055      FORTAL.EMPRESARIAL UNED UNA</t>
  </si>
  <si>
    <t>6 1059      FAKENEWS:INDAGACION INTERDISC</t>
  </si>
  <si>
    <t>LUIS   FERNANDO   FALLAS   FALLAS</t>
  </si>
  <si>
    <t>5 1054      RECURSO HIDRICO RIO PARRITA</t>
  </si>
  <si>
    <t>LUCIDA  GUEVARA  GOMEZ / MERY  OCAMPO  ARAYA</t>
  </si>
  <si>
    <t>JUAN   CARLOS   QUIROS   LORIA</t>
  </si>
  <si>
    <t>3 1015      PROG. NAC.Y PARTICIPAC INT.</t>
  </si>
  <si>
    <t>FANNY    CHINCHILLA   RAMIREZ</t>
  </si>
  <si>
    <t>5 1415      FORTEMPRENDIRURALESTURISTICOS</t>
  </si>
  <si>
    <t>5 1515      CARBONONEUTRALIDADREGPACIFICO</t>
  </si>
  <si>
    <t>ADRIAN JOSE BONILLA MORA</t>
  </si>
  <si>
    <t>5 0108      PROGRAMA PERSONA ADULTA MAYOR</t>
  </si>
  <si>
    <t>5 1057      CONGRESO LAT. EXT. UNIV. ULEU</t>
  </si>
  <si>
    <t>PAOLA   ANDREA   MESEN   MENESES</t>
  </si>
  <si>
    <t>5 1327      OCIR REGION HUETAR CARIBE</t>
  </si>
  <si>
    <t>5 1416      OCIR REGION HUETAR NORTE</t>
  </si>
  <si>
    <t>5 1516      OCIR REGION PACIFICO CENTRAL</t>
  </si>
  <si>
    <t>MELISSA   MORA   UMAÑA</t>
  </si>
  <si>
    <t>ALEXANDRA   GOMEZ   HERNANDEZ</t>
  </si>
  <si>
    <t>5 1417      FOMENTO DEL PENSAMIENTO EMPRES</t>
  </si>
  <si>
    <t>5 1418      EXPRESANDO COSTUMBRES, TRADICI</t>
  </si>
  <si>
    <t>JOYCE   ESTUPIÑAN   SOLIS</t>
  </si>
  <si>
    <t>ISAURA   GONZALEZ   SALAS</t>
  </si>
  <si>
    <t>MARICRUZ   CORRALES   MORA / ROSIBEL   VIQUEZ   ABARCA</t>
  </si>
  <si>
    <t>2 1007      ATENC. DECLARATORIA CONARE</t>
  </si>
  <si>
    <t>JOSE  ALEJANDRO  ECHEVERRIA  RAMIREZ / SARITA  MORALES  BRENES</t>
  </si>
  <si>
    <t>3 1016      COMISION BECAS ESTUD. U. ESTATALES</t>
  </si>
  <si>
    <t>SOFIA   CHACON   SANCHEZ</t>
  </si>
  <si>
    <t>4 1020      PROP.TRAYECT.INFOR.DOCENTES PRIM.</t>
  </si>
  <si>
    <t>4 1021      PROGR.MENTORES DESARR.PENSAMIENTO</t>
  </si>
  <si>
    <t>4 1022      PROGR.FORMACION DIRECT. Y SUPERVIS.</t>
  </si>
  <si>
    <t xml:space="preserve">4 1023      PROP.IMPLEMT. CURRIC.INTEG. I Y II CICLO </t>
  </si>
  <si>
    <t>KAREN   PALMA   ROJAS</t>
  </si>
  <si>
    <t>5 1058      COSTA RICA APRENDE CON U. PUBLICA</t>
  </si>
  <si>
    <t>ISABEL   VARGAS   VALLADARES</t>
  </si>
  <si>
    <t>6 1060      EVAL.PROYECT.INVEST-GESTION ACAD.</t>
  </si>
  <si>
    <t>6 1061      EVAL.IMPACTO,INCID.Y CALIDAD INVEST.</t>
  </si>
  <si>
    <t>ADRIANA   LUCIA   CESPEDES   VINDAS</t>
  </si>
  <si>
    <t>5 1059      INNOVACION VALORIZACION PRODUC</t>
  </si>
  <si>
    <t>LORETTA   SANCHEZ   HERRERA</t>
  </si>
  <si>
    <t>JEINER   GONZALEZ   BLANCO</t>
  </si>
  <si>
    <t>KATHERINE   BERMUDEZ   VARGAS</t>
  </si>
  <si>
    <t>JOSE   EDUARDO   GUTIERREZ   DURAN</t>
  </si>
  <si>
    <t>OLGA   PATRICIA   AMADOR   CASTRO</t>
  </si>
  <si>
    <t>OSCAR   CHACON   CHAVARRIA</t>
  </si>
  <si>
    <t>FIORELLA   AGUILAR   HIDALGO</t>
  </si>
  <si>
    <t>6 1062      CONFLICTOS TERRITOR.Y DECOLONI</t>
  </si>
  <si>
    <t>DIXIA   ARACELLY   CHINCHILLA   MORA</t>
  </si>
  <si>
    <t>YELITZA   FONG   JIMENEZ</t>
  </si>
  <si>
    <t>LAURA   MARIA   VARGAS   BADILLA</t>
  </si>
  <si>
    <t>ADRIANA   VILLALOBOS   ARAYA</t>
  </si>
  <si>
    <t>RAFAEL   LOPEZ   ALFARO</t>
  </si>
  <si>
    <t>GUSTAVO   SOLORZANO   ALFARO</t>
  </si>
  <si>
    <t>HEIDY   LUCIA   ARCE   OVARES</t>
  </si>
  <si>
    <t>4 0438      SUB-SEDE ESCAZÚ</t>
  </si>
  <si>
    <t>CRISTIAN ADOLFO SALAZAR GUTIÉRREZ</t>
  </si>
  <si>
    <t xml:space="preserve">4 0145      UNIDAD APOYO GESTION DOCENTE </t>
  </si>
  <si>
    <t>5 1060      CONFLICTOS TERRITOR.Y DECOLONI</t>
  </si>
  <si>
    <t>PABLO SIVAS SIVAS</t>
  </si>
  <si>
    <t>5 1061      FORTALECIMIENTO ARTE Y CULTURA</t>
  </si>
  <si>
    <t>5 1062      HUERTAS ORGÁNICAS</t>
  </si>
  <si>
    <t>ERIKA MARIA RIVEL MARIN</t>
  </si>
  <si>
    <t>CESAR   ALONSO   SANCHO   SOLIS / CAROLINA SOMARRIBAS DORMOND</t>
  </si>
  <si>
    <t>OLIVEY     MARIA   BADILLA    LOPEZ / JOUDY FAYLAN VILLALOBOS ELIZONDO</t>
  </si>
  <si>
    <t>LUIS   FERNANDO   FALLAS   FALLAS / KAROL RAMIREZ CHINCHILLA</t>
  </si>
  <si>
    <t>MELISSA SANCHEZ SALAS</t>
  </si>
  <si>
    <t>4 0402      PARRITA</t>
  </si>
  <si>
    <t>1 0498      FORTALECIMIENTO CARRERAS STEM</t>
  </si>
  <si>
    <t>IRIABEL   HERNANDEZ   VINDAS</t>
  </si>
  <si>
    <t>1 0499      PROMOCION DEL BILINGÜISMO</t>
  </si>
  <si>
    <t>BRENDA   ROMERO   SOLANO</t>
  </si>
  <si>
    <t>FLOR   UMAÑA   CONTRERAS</t>
  </si>
  <si>
    <t>ROY   ALEXANDER   CORDERO   AGUILAR</t>
  </si>
  <si>
    <t>JESSICA   RODRIGUEZ   ESPINOZA</t>
  </si>
  <si>
    <t>ANA   LORENA   CARVAJAL   PEREZ</t>
  </si>
  <si>
    <t>PAULA   ANDREA   PIEDRA   VASQUEZ</t>
  </si>
  <si>
    <t>CAROLINA   ESQUIVEL   SOLIS</t>
  </si>
  <si>
    <t>MARIA   ALEJANDRA   CONEJO   VALVERDE</t>
  </si>
  <si>
    <t>MICHELLE   RODRIGUEZ   SEGURA</t>
  </si>
  <si>
    <t>JIMENA  ZELEDON   PEREZ</t>
  </si>
  <si>
    <t>FEDERICO   QUESADA   CHAVES</t>
  </si>
  <si>
    <t>5 1063      DIVULGACIÓN DE LA EXTENSIÓN Y</t>
  </si>
  <si>
    <t>EMMANUEL         GOMEZ            ROJAS</t>
  </si>
  <si>
    <t>GABRIELA         JONES            ROMAN</t>
  </si>
  <si>
    <t>5 1328      FORTALECIMIENTO TURISTICO Y CU</t>
  </si>
  <si>
    <t>5 1517      ALFABETIZACIÓN DIGITAL Y ENSEÑ</t>
  </si>
  <si>
    <t>5 1132      ELABORACIONPROYECTOSCOMUNALES</t>
  </si>
  <si>
    <t>5 1133      FOMENTO EMPRE AGRO-.CULT.RB</t>
  </si>
  <si>
    <t>5 1134      COMERCIALIZACIONMAYORISTABRUNC</t>
  </si>
  <si>
    <t>5 1135      OCIR REGION BRUNCA</t>
  </si>
  <si>
    <t>5 1136      FORTALECIMIENTO Y MEJORAS CAPA</t>
  </si>
  <si>
    <t>5 1219      CONSOLIDACIÓN CAPACIDADES ASOC</t>
  </si>
  <si>
    <t xml:space="preserve">5 1216      PROMOCION DE LA SALUD MENTAL </t>
  </si>
  <si>
    <t>5 12 17     OCIR REGION CHOROTEGA</t>
  </si>
  <si>
    <t>5 1218      FORTALECIMIENTO CAPACIDADES HU</t>
  </si>
  <si>
    <t>RAQUEL   ZELEDON   SANCHEZ / MARIA   ORTEGA   ZAMORA</t>
  </si>
  <si>
    <t>FLORIBETH   VARGAS   NARANJO</t>
  </si>
  <si>
    <t>5 1064      FORTALECIMIENTO DE INICIATIVAS</t>
  </si>
  <si>
    <t>JULISSA   ARAYA   HERNANDEZ</t>
  </si>
  <si>
    <t xml:space="preserve">5 1065      FORMACIÓN DE CAPITAL HUMANO </t>
  </si>
  <si>
    <t>XIOMARA   VANESA   ARAICA   ACUÑA</t>
  </si>
  <si>
    <t>6 1064      BUSQUEDA DE ANTÍGENOS</t>
  </si>
  <si>
    <t>ERIK   ROJAS   VILLALOBOS</t>
  </si>
  <si>
    <t>6 1065      EVALUACIÓN DEL POTENCIAL PRODU</t>
  </si>
  <si>
    <t>PATRICIA   OREAMUNO   FONSECA</t>
  </si>
  <si>
    <t>6 1066      PARTICIPACIÓN DE MUJERES UNIVE</t>
  </si>
  <si>
    <t xml:space="preserve">6 1067      INHIBIDORES DE CORROSIÓN VERDE </t>
  </si>
  <si>
    <t>CARLOS   DANIEL   DIAZ   RODRIGUEZ</t>
  </si>
  <si>
    <t xml:space="preserve">6 1068      PROMOCIÓN DE CAMPAMENTOS DE VE </t>
  </si>
  <si>
    <t>CINTHYA   VEGA   ALVAREZ</t>
  </si>
  <si>
    <t>MILDRED   ACUÑA   SOSSA</t>
  </si>
  <si>
    <t>GLENDA   MUÑIZ   UMAÑA</t>
  </si>
  <si>
    <t>HECTOR   SABALLOS   POMARES</t>
  </si>
  <si>
    <t>EDWARD          ARAYA           RODRIGUEZ</t>
  </si>
  <si>
    <t>GARY   LEIVA   ROJAS</t>
  </si>
  <si>
    <t>3 0101      VICERRECTORÍA VIDA ESTUDIANTIL</t>
  </si>
  <si>
    <t>KATIA   GRAU   IBARRA</t>
  </si>
  <si>
    <t>BENJAMIN   ALVAREZ   GARAY</t>
  </si>
  <si>
    <t>ARIANA   ACON   MATAMOROS</t>
  </si>
  <si>
    <t>ZARELLY   SIBAJA   TREJOS</t>
  </si>
  <si>
    <t>6 0115      LAB DE INNOVACION JURIDICA</t>
  </si>
  <si>
    <t>FABIOLA   CANTERO   ACOSTA</t>
  </si>
  <si>
    <t>6 0114      CENTRO AGENDA JOVEN</t>
  </si>
  <si>
    <t>2 0126      DIRECCION DE GESTION DE TALENTO</t>
  </si>
  <si>
    <t>5 0109      VICERRECTORÍA DE EXTENSIÓN Y VINC.</t>
  </si>
  <si>
    <t>5 0110      CENTRO DE EDUCACION AMBIENTAL</t>
  </si>
  <si>
    <t>5 1419      FOMENTO DEL USO DE SISTEMAS</t>
  </si>
  <si>
    <t>5 1420      FORTALECIMIENTO DEL GUIADO</t>
  </si>
  <si>
    <t>SI LA RESPUESTA A LA PREGUNTA ANTERIOR FUE AFIRMATIVA, FAVOR INDICAR EL CÓDIGO DE USUARIO</t>
  </si>
  <si>
    <t>DATOS  DE LA PERSONA FUNCIONARIA A REALIZAR SEPARACIONES PRESUPUESTARIAS</t>
  </si>
  <si>
    <t>MARLON   ROJAS   SANDI</t>
  </si>
  <si>
    <t>VELIA   GOVAERE   VICARIOLI</t>
  </si>
  <si>
    <t>RODOLFO   VARGAS   MEZA</t>
  </si>
  <si>
    <t>DIEGO   TREJOS   VILLALOBOS</t>
  </si>
  <si>
    <t>KIMBERLYN   YASLI   SANTANA   COLOMER</t>
  </si>
  <si>
    <t>ROXANA   VASQUEZ   CASTRO</t>
  </si>
  <si>
    <t>WENDY   SANABRIA   MARTINEZ</t>
  </si>
  <si>
    <t>RODRIGO   CAMPOS   CORDERO</t>
  </si>
  <si>
    <t>ERICK   ROJAS   VILLALOBOS</t>
  </si>
  <si>
    <t>MARCO   SANABRIA   AGUILAR</t>
  </si>
  <si>
    <t>LOURDES MARIA CHAVES AVILES / MAYROBE CHAVES MORA</t>
  </si>
  <si>
    <t>SUSANA   MURILLO   LOPEZ</t>
  </si>
  <si>
    <t>FREDDY   JIMENEZ   BORGE</t>
  </si>
  <si>
    <t>JULIAN   RAMIREZ   NAVARRO</t>
  </si>
  <si>
    <t>1 0100</t>
  </si>
  <si>
    <t>LILLIAM         VARGAS          URBINA</t>
  </si>
  <si>
    <t>MELISSA SANCHEZ SALAS / GLENDA PRISCILA   BARRIENTOS     PAZ</t>
  </si>
  <si>
    <t xml:space="preserve">SUSANA           CAMPO            MOLINA </t>
  </si>
  <si>
    <t xml:space="preserve">ANGELICA CORDERO PRENDAS / SUSANA           CAMPO            MOLINA </t>
  </si>
  <si>
    <t xml:space="preserve">MARTHA           HERRERA          PEREZ / RONNY ALEJANDRO  ROSALES          ROBLES </t>
  </si>
  <si>
    <t>JUAN ANTONIO     ARAYA            SALAS</t>
  </si>
  <si>
    <t xml:space="preserve">EVER HUMBERTO   SHION           SALAS </t>
  </si>
  <si>
    <t>GIOCONDA        CASTRO          REYES</t>
  </si>
  <si>
    <t>STEVEN SEGURA JIMENEZ / CAROLINA LUCIA   SEAS             CARVAJAL</t>
  </si>
  <si>
    <t>JORGE            CAMACHO          BARBOZA</t>
  </si>
  <si>
    <t xml:space="preserve">RONALD   SANCHEZ   BRENES / VIRGINIA         ALVARADO         GARCIA </t>
  </si>
  <si>
    <t>1 0102</t>
  </si>
  <si>
    <t>1 0104</t>
  </si>
  <si>
    <t>1 0108</t>
  </si>
  <si>
    <t>1 0109</t>
  </si>
  <si>
    <t>1 0110</t>
  </si>
  <si>
    <t>1 0111</t>
  </si>
  <si>
    <t>1 0113</t>
  </si>
  <si>
    <t>1 0116</t>
  </si>
  <si>
    <t>1 0212</t>
  </si>
  <si>
    <t>1 0213</t>
  </si>
  <si>
    <t>1 0214</t>
  </si>
  <si>
    <t>1 0215</t>
  </si>
  <si>
    <t>1 0216</t>
  </si>
  <si>
    <t>1 0217</t>
  </si>
  <si>
    <t>1 0219</t>
  </si>
  <si>
    <t>1 0220</t>
  </si>
  <si>
    <t>1 0317</t>
  </si>
  <si>
    <t>1 0494</t>
  </si>
  <si>
    <t>1 0496</t>
  </si>
  <si>
    <t>1 0498</t>
  </si>
  <si>
    <t>1 0499</t>
  </si>
  <si>
    <t>1 0701</t>
  </si>
  <si>
    <t>2 0120</t>
  </si>
  <si>
    <t>2 0122</t>
  </si>
  <si>
    <t>2 0123</t>
  </si>
  <si>
    <t>2 0125</t>
  </si>
  <si>
    <t>2 0126</t>
  </si>
  <si>
    <t>2 0130</t>
  </si>
  <si>
    <t>2 0132</t>
  </si>
  <si>
    <t>2 0133</t>
  </si>
  <si>
    <t>2 0134</t>
  </si>
  <si>
    <t>2 0135</t>
  </si>
  <si>
    <t>2 0136</t>
  </si>
  <si>
    <t>2 1001</t>
  </si>
  <si>
    <t>2 1002</t>
  </si>
  <si>
    <t>2 1003</t>
  </si>
  <si>
    <t>2 1005</t>
  </si>
  <si>
    <t>2 1006</t>
  </si>
  <si>
    <t>2 1007</t>
  </si>
  <si>
    <t>3 0101</t>
  </si>
  <si>
    <t>3 0137</t>
  </si>
  <si>
    <t>3 0140</t>
  </si>
  <si>
    <t>3 0141</t>
  </si>
  <si>
    <t>3 0142</t>
  </si>
  <si>
    <t>3 0143</t>
  </si>
  <si>
    <t>3 0180</t>
  </si>
  <si>
    <t>3 0181</t>
  </si>
  <si>
    <t>3 0182</t>
  </si>
  <si>
    <t>3 0183</t>
  </si>
  <si>
    <t>3 0184</t>
  </si>
  <si>
    <t>3 0185</t>
  </si>
  <si>
    <t>3 0186</t>
  </si>
  <si>
    <t>3 0201</t>
  </si>
  <si>
    <t>3 1001</t>
  </si>
  <si>
    <t>3 1003</t>
  </si>
  <si>
    <t>3 1004</t>
  </si>
  <si>
    <t>3 1008</t>
  </si>
  <si>
    <t>3 1009</t>
  </si>
  <si>
    <t>3 1010</t>
  </si>
  <si>
    <t>3 1011</t>
  </si>
  <si>
    <t>3 1013</t>
  </si>
  <si>
    <t>3 1014</t>
  </si>
  <si>
    <t>3 1015</t>
  </si>
  <si>
    <t>3 1016</t>
  </si>
  <si>
    <t>4 0140</t>
  </si>
  <si>
    <t>4 0141</t>
  </si>
  <si>
    <t>4 0143</t>
  </si>
  <si>
    <t>4 0145</t>
  </si>
  <si>
    <t>4 0176</t>
  </si>
  <si>
    <t>4 0177</t>
  </si>
  <si>
    <t>4 0179</t>
  </si>
  <si>
    <t>4 0244</t>
  </si>
  <si>
    <t>4 0245</t>
  </si>
  <si>
    <t>4 0246</t>
  </si>
  <si>
    <t>4 0248</t>
  </si>
  <si>
    <t>4 0250</t>
  </si>
  <si>
    <t>4 0251</t>
  </si>
  <si>
    <t>4 0252</t>
  </si>
  <si>
    <t>4 0253</t>
  </si>
  <si>
    <t>4 0254</t>
  </si>
  <si>
    <t>4 0255</t>
  </si>
  <si>
    <t>4 0257</t>
  </si>
  <si>
    <t>4 0290</t>
  </si>
  <si>
    <t>4 0291</t>
  </si>
  <si>
    <t>4 0292</t>
  </si>
  <si>
    <t>4 0295</t>
  </si>
  <si>
    <t>4 0349</t>
  </si>
  <si>
    <t>4 0401</t>
  </si>
  <si>
    <t>4 0402</t>
  </si>
  <si>
    <t>4 0403</t>
  </si>
  <si>
    <t>4 0404</t>
  </si>
  <si>
    <t>4 0405</t>
  </si>
  <si>
    <t>4 0406</t>
  </si>
  <si>
    <t>4 0407</t>
  </si>
  <si>
    <t>4 0408</t>
  </si>
  <si>
    <t>4 0409</t>
  </si>
  <si>
    <t>4 0410</t>
  </si>
  <si>
    <t>4 0411</t>
  </si>
  <si>
    <t>4 0412</t>
  </si>
  <si>
    <t>4 0413</t>
  </si>
  <si>
    <t>4 0414</t>
  </si>
  <si>
    <t>4 0415</t>
  </si>
  <si>
    <t>4 0416</t>
  </si>
  <si>
    <t>4 0417</t>
  </si>
  <si>
    <t>4 0418</t>
  </si>
  <si>
    <t>4 0419</t>
  </si>
  <si>
    <t>4 0420</t>
  </si>
  <si>
    <t>4 0421</t>
  </si>
  <si>
    <t>4 0422</t>
  </si>
  <si>
    <t>4 0423</t>
  </si>
  <si>
    <t>4 0424</t>
  </si>
  <si>
    <t>4 0425</t>
  </si>
  <si>
    <t>4 0426</t>
  </si>
  <si>
    <t>4 0427</t>
  </si>
  <si>
    <t>4 0428</t>
  </si>
  <si>
    <t>4 0429</t>
  </si>
  <si>
    <t>4 0430</t>
  </si>
  <si>
    <t>4 0431</t>
  </si>
  <si>
    <t>4 0432</t>
  </si>
  <si>
    <t>4 0434</t>
  </si>
  <si>
    <t>4 0435</t>
  </si>
  <si>
    <t>4 0436</t>
  </si>
  <si>
    <t>4 0437</t>
  </si>
  <si>
    <t>4 0438</t>
  </si>
  <si>
    <t>4 0439</t>
  </si>
  <si>
    <t>4 0440</t>
  </si>
  <si>
    <t>4 1003</t>
  </si>
  <si>
    <t>4 1005</t>
  </si>
  <si>
    <t>4 1014</t>
  </si>
  <si>
    <t>4 1015</t>
  </si>
  <si>
    <t>4 1016</t>
  </si>
  <si>
    <t>4 1018</t>
  </si>
  <si>
    <t>4 1019</t>
  </si>
  <si>
    <t>4 1020</t>
  </si>
  <si>
    <t>4 1021</t>
  </si>
  <si>
    <t>4 1022</t>
  </si>
  <si>
    <t>4 1023</t>
  </si>
  <si>
    <t>4 1601</t>
  </si>
  <si>
    <t>5 0101</t>
  </si>
  <si>
    <t>5 0102</t>
  </si>
  <si>
    <t>5 0103</t>
  </si>
  <si>
    <t>5 0104</t>
  </si>
  <si>
    <t>5 0105</t>
  </si>
  <si>
    <t>5 0106</t>
  </si>
  <si>
    <t>5 0107</t>
  </si>
  <si>
    <t>5 0108</t>
  </si>
  <si>
    <t>5 0109</t>
  </si>
  <si>
    <t>5 0110</t>
  </si>
  <si>
    <t>5 1007</t>
  </si>
  <si>
    <t>5 1014</t>
  </si>
  <si>
    <t>5 1015</t>
  </si>
  <si>
    <t>5 1016</t>
  </si>
  <si>
    <t>5 1020</t>
  </si>
  <si>
    <t>5 1021</t>
  </si>
  <si>
    <t>5 1022</t>
  </si>
  <si>
    <t>5 1032</t>
  </si>
  <si>
    <t>5 1034</t>
  </si>
  <si>
    <t>5 1035</t>
  </si>
  <si>
    <t>5 1037</t>
  </si>
  <si>
    <t>5 1038</t>
  </si>
  <si>
    <t>5 1039</t>
  </si>
  <si>
    <t>5 1040</t>
  </si>
  <si>
    <t>5 1041</t>
  </si>
  <si>
    <t>5 1042</t>
  </si>
  <si>
    <t>5 1043</t>
  </si>
  <si>
    <t>5 1044</t>
  </si>
  <si>
    <t>5 1045</t>
  </si>
  <si>
    <t>5 1046</t>
  </si>
  <si>
    <t>5 1047</t>
  </si>
  <si>
    <t>5 1048</t>
  </si>
  <si>
    <t>5 1049</t>
  </si>
  <si>
    <t>5 1050</t>
  </si>
  <si>
    <t>5 1052</t>
  </si>
  <si>
    <t>5 1053</t>
  </si>
  <si>
    <t>5 1054</t>
  </si>
  <si>
    <t>5 1055</t>
  </si>
  <si>
    <t>5 1056</t>
  </si>
  <si>
    <t>5 1057</t>
  </si>
  <si>
    <t>5 1058</t>
  </si>
  <si>
    <t>5 1059</t>
  </si>
  <si>
    <t>5 1060</t>
  </si>
  <si>
    <t>5 1061</t>
  </si>
  <si>
    <t>5 1062</t>
  </si>
  <si>
    <t>5 1063</t>
  </si>
  <si>
    <t>5 1064</t>
  </si>
  <si>
    <t>5 1065</t>
  </si>
  <si>
    <t>5 1066</t>
  </si>
  <si>
    <t>5 1067</t>
  </si>
  <si>
    <t>5 1100</t>
  </si>
  <si>
    <t>5 1116</t>
  </si>
  <si>
    <t>5 1121</t>
  </si>
  <si>
    <t>5 1122</t>
  </si>
  <si>
    <t>5 1123</t>
  </si>
  <si>
    <t>5 1124</t>
  </si>
  <si>
    <t>5 1125</t>
  </si>
  <si>
    <t>5 1126</t>
  </si>
  <si>
    <t>5 1127</t>
  </si>
  <si>
    <t>5 1128</t>
  </si>
  <si>
    <t>5 1129</t>
  </si>
  <si>
    <t>5 1130</t>
  </si>
  <si>
    <t>5 1131</t>
  </si>
  <si>
    <t>5 1132</t>
  </si>
  <si>
    <t>5 1133</t>
  </si>
  <si>
    <t>5 1134</t>
  </si>
  <si>
    <t>5 1135</t>
  </si>
  <si>
    <t>5 1136</t>
  </si>
  <si>
    <t>5 1137</t>
  </si>
  <si>
    <t>5 1200</t>
  </si>
  <si>
    <t>5 1210</t>
  </si>
  <si>
    <t>5 1211</t>
  </si>
  <si>
    <t>5 1212</t>
  </si>
  <si>
    <t>5 1213</t>
  </si>
  <si>
    <t>5 1214</t>
  </si>
  <si>
    <t>5 1215</t>
  </si>
  <si>
    <t>5 1216</t>
  </si>
  <si>
    <t>5 12 17</t>
  </si>
  <si>
    <t>5 1218</t>
  </si>
  <si>
    <t>5 1219</t>
  </si>
  <si>
    <t>5 1300</t>
  </si>
  <si>
    <t>5 1323</t>
  </si>
  <si>
    <t>5 1324</t>
  </si>
  <si>
    <t>5 1325</t>
  </si>
  <si>
    <t>5 1326</t>
  </si>
  <si>
    <t>5 1327</t>
  </si>
  <si>
    <t>5 1328</t>
  </si>
  <si>
    <t>5 1329</t>
  </si>
  <si>
    <t>5 1330</t>
  </si>
  <si>
    <t>5 1331</t>
  </si>
  <si>
    <t>5 1400</t>
  </si>
  <si>
    <t>5 1413</t>
  </si>
  <si>
    <t>5 1414</t>
  </si>
  <si>
    <t>5 1415</t>
  </si>
  <si>
    <t>5 1416</t>
  </si>
  <si>
    <t>5 1417</t>
  </si>
  <si>
    <t>5 1418</t>
  </si>
  <si>
    <t>5 1419</t>
  </si>
  <si>
    <t>5 1420</t>
  </si>
  <si>
    <t>5 1421</t>
  </si>
  <si>
    <t>5 1500</t>
  </si>
  <si>
    <t>5 1505</t>
  </si>
  <si>
    <t>5 1508</t>
  </si>
  <si>
    <t>5 1510</t>
  </si>
  <si>
    <t>5 1511</t>
  </si>
  <si>
    <t>5 1512</t>
  </si>
  <si>
    <t>5 1513</t>
  </si>
  <si>
    <t>5 1514</t>
  </si>
  <si>
    <t>5 1515</t>
  </si>
  <si>
    <t>5 1516</t>
  </si>
  <si>
    <t>5 1517</t>
  </si>
  <si>
    <t>6 0101</t>
  </si>
  <si>
    <t>6 0102</t>
  </si>
  <si>
    <t>6 0103</t>
  </si>
  <si>
    <t>6 0105</t>
  </si>
  <si>
    <t>6 0106</t>
  </si>
  <si>
    <t>6 0107</t>
  </si>
  <si>
    <t>6 0108</t>
  </si>
  <si>
    <t>6 0109</t>
  </si>
  <si>
    <t>6 0110</t>
  </si>
  <si>
    <t>6 0111</t>
  </si>
  <si>
    <t>6 0112</t>
  </si>
  <si>
    <t>6 0113</t>
  </si>
  <si>
    <t>6 0114</t>
  </si>
  <si>
    <t>6 0115</t>
  </si>
  <si>
    <t>6 0501</t>
  </si>
  <si>
    <t>6 1010</t>
  </si>
  <si>
    <t>6 1011</t>
  </si>
  <si>
    <t>6 1012</t>
  </si>
  <si>
    <t>6 1024</t>
  </si>
  <si>
    <t>6 1029</t>
  </si>
  <si>
    <t>6 1036</t>
  </si>
  <si>
    <t>6 1037</t>
  </si>
  <si>
    <t>6 1038</t>
  </si>
  <si>
    <t>6 1039</t>
  </si>
  <si>
    <t>6 1040</t>
  </si>
  <si>
    <t>6 1042</t>
  </si>
  <si>
    <t>6 1043</t>
  </si>
  <si>
    <t>6 1044</t>
  </si>
  <si>
    <t>6 1045</t>
  </si>
  <si>
    <t>6 1046</t>
  </si>
  <si>
    <t>6 1047</t>
  </si>
  <si>
    <t>6 1048</t>
  </si>
  <si>
    <t>6 1049</t>
  </si>
  <si>
    <t>6 1050</t>
  </si>
  <si>
    <t>6 1051</t>
  </si>
  <si>
    <t>6 1052</t>
  </si>
  <si>
    <t>6 1053</t>
  </si>
  <si>
    <t>6 1054</t>
  </si>
  <si>
    <t>6 1055</t>
  </si>
  <si>
    <t>6 1056</t>
  </si>
  <si>
    <t>6 1057</t>
  </si>
  <si>
    <t>6 1058</t>
  </si>
  <si>
    <t>6 1059</t>
  </si>
  <si>
    <t>6 1060</t>
  </si>
  <si>
    <t>6 1061</t>
  </si>
  <si>
    <t>6 1062</t>
  </si>
  <si>
    <t>6 1064</t>
  </si>
  <si>
    <t>6 1065</t>
  </si>
  <si>
    <t>6 1066</t>
  </si>
  <si>
    <t>6 1067</t>
  </si>
  <si>
    <t>6 1068</t>
  </si>
  <si>
    <t>7 0160</t>
  </si>
  <si>
    <t>7 0162</t>
  </si>
  <si>
    <t>7 0163</t>
  </si>
  <si>
    <t>7 0265</t>
  </si>
  <si>
    <t>7 0267</t>
  </si>
  <si>
    <t>7 1002</t>
  </si>
  <si>
    <t>7 1003</t>
  </si>
  <si>
    <t>7 1004</t>
  </si>
  <si>
    <t>7 1005</t>
  </si>
  <si>
    <t>8 0170</t>
  </si>
  <si>
    <t>PRE-02</t>
  </si>
  <si>
    <t xml:space="preserve">3 0142      JUEGOS UNIVERSITARIOS COSTARRI       </t>
  </si>
  <si>
    <t xml:space="preserve">4 0257      LABORATORIO DE AGUAS Y SUELOS       </t>
  </si>
  <si>
    <t>4 0439      SUB-SEDE VALLE LA ESTRELLA</t>
  </si>
  <si>
    <t xml:space="preserve">4 0440      SUB-SEDE PUERTO VIEJO </t>
  </si>
  <si>
    <t xml:space="preserve">5 1066      FORTALECIMIENTO DE CAPACIDADES </t>
  </si>
  <si>
    <t xml:space="preserve">5 1067      NIÑEZ Y ADOLESCENCIA </t>
  </si>
  <si>
    <t xml:space="preserve">5 1137      DESARROLLO SONTENIBLE EN TERRI </t>
  </si>
  <si>
    <t xml:space="preserve">5 1331      FORTALECIMIENTO DE LA ECONOMÍA </t>
  </si>
  <si>
    <t xml:space="preserve">5 1330      MEJORA EN LA GESTIÓN DE AGUAS  </t>
  </si>
  <si>
    <t xml:space="preserve">5 1329      FORTALECIMIENTO DE LA COMUNICA </t>
  </si>
  <si>
    <t>5 1421      MEJORA DE LA COMERCIALIZACIÓN</t>
  </si>
  <si>
    <t>CATALINA         VARGAS           MENESES</t>
  </si>
  <si>
    <t>GABRIELA         VILLALOBOS       TORRES / JIMENA           ZELEDON          PEREZ</t>
  </si>
  <si>
    <t>FRANK ALONSO     GONZALEZ         BRENES</t>
  </si>
  <si>
    <t>KENNETH ENRIQUE SALAZAR         ROJAS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</si>
</sst>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.00_);_(* \(#,##0.00\);_(* &quot;-&quot;??_);_(@_)"/>
    <numFmt numFmtId="165" formatCode="[$-C0A]d\ &quot;de&quot;\ mmmm\ &quot;de&quot;\ yyyy;@"/>
    <numFmt numFmtId="166" formatCode="0_ ;\-0\ "/>
    <numFmt numFmtId="167" formatCode="_-* #,##0\ _P_t_s_-;\-* #,##0\ _P_t_s_-;_-* &quot;-&quot;\ _P_t_s_-;_-@_-"/>
    <numFmt numFmtId="168" formatCode="_-* #,##0.00\ _P_t_s_-;\-* #,##0.00\ _P_t_s_-;_-* &quot;-&quot;??\ _P_t_s_-;_-@_-"/>
    <numFmt numFmtId="169" formatCode="&quot;Activado&quot;;&quot;Activado&quot;;&quot;Desactivado&quot;"/>
  </numFmts>
  <fonts count="19" x14ac:knownFonts="1">
    <font>
      <sz val="11"/>
      <color theme="1"/>
      <name val="Calibri"/>
      <family val="2"/>
      <scheme val="minor"/>
    </font>
    <font>
      <b/>
      <u/>
      <sz val="10"/>
      <name val="Arial"/>
      <family val="2"/>
    </font>
    <font>
      <b/>
      <sz val="9"/>
      <name val="Arial"/>
      <family val="2"/>
    </font>
    <font>
      <b/>
      <u/>
      <sz val="12"/>
      <name val="Arial"/>
      <family val="2"/>
    </font>
    <font>
      <sz val="10"/>
      <name val="Arial"/>
      <family val="2"/>
    </font>
    <font>
      <b/>
      <sz val="10"/>
      <name val="Arial Black"/>
      <family val="2"/>
    </font>
    <font>
      <b/>
      <u/>
      <sz val="10"/>
      <name val="Arial Black"/>
      <family val="2"/>
    </font>
    <font>
      <b/>
      <u/>
      <sz val="12"/>
      <name val="Arial Black"/>
      <family val="2"/>
    </font>
    <font>
      <sz val="11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 Black"/>
      <family val="2"/>
    </font>
    <font>
      <b/>
      <i/>
      <u/>
      <sz val="12"/>
      <color theme="0"/>
      <name val="Arial"/>
      <family val="2"/>
    </font>
    <font>
      <b/>
      <i/>
      <sz val="14"/>
      <color theme="0"/>
      <name val="Arial"/>
      <family val="2"/>
    </font>
    <font>
      <b/>
      <sz val="10"/>
      <name val="Arial"/>
      <family val="2"/>
    </font>
    <font>
      <b/>
      <sz val="11"/>
      <color theme="1"/>
      <name val="Arial"/>
      <family val="2"/>
    </font>
    <font>
      <b/>
      <i/>
      <sz val="12"/>
      <color theme="0"/>
      <name val="Arial"/>
      <family val="2"/>
    </font>
    <font>
      <b/>
      <i/>
      <sz val="12"/>
      <color rgb="FFFFC000"/>
      <name val="Arial"/>
      <family val="2"/>
    </font>
    <font>
      <sz val="11"/>
      <color theme="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7" tint="0.599963377788628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0.4999542222357860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160740989410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34995574816125979"/>
        <bgColor indexed="64"/>
      </patternFill>
    </fill>
  </fills>
  <borders count="1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9">
    <xf numFmtId="0" fontId="0" fillId="0" borderId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0" fontId="4" fillId="0" borderId="0"/>
    <xf numFmtId="0" fontId="4" fillId="0" borderId="0"/>
    <xf numFmtId="0" fontId="18" fillId="0" borderId="0"/>
  </cellStyleXfs>
  <cellXfs count="66">
    <xf numFmtId="0" fontId="0" fillId="0" borderId="0" xfId="0"/>
    <xf numFmtId="165" fontId="1" fillId="4" borderId="1" xfId="0" applyNumberFormat="1" applyFont="1" applyFill="1" applyBorder="1" applyAlignment="1" applyProtection="1">
      <alignment horizontal="right" vertical="center"/>
      <protection locked="0"/>
    </xf>
    <xf numFmtId="0" fontId="10" fillId="5" borderId="0" xfId="0" applyFont="1" applyFill="1"/>
    <xf numFmtId="0" fontId="10" fillId="3" borderId="0" xfId="0" applyFont="1" applyFill="1"/>
    <xf numFmtId="0" fontId="3" fillId="5" borderId="0" xfId="0" applyFont="1" applyFill="1" applyAlignment="1">
      <alignment horizontal="right"/>
    </xf>
    <xf numFmtId="0" fontId="7" fillId="5" borderId="0" xfId="0" applyFont="1" applyFill="1" applyAlignment="1">
      <alignment horizontal="right" vertical="center"/>
    </xf>
    <xf numFmtId="0" fontId="6" fillId="5" borderId="0" xfId="0" applyFont="1" applyFill="1" applyAlignment="1">
      <alignment horizontal="right" vertical="center"/>
    </xf>
    <xf numFmtId="14" fontId="10" fillId="5" borderId="0" xfId="0" applyNumberFormat="1" applyFont="1" applyFill="1"/>
    <xf numFmtId="0" fontId="11" fillId="5" borderId="0" xfId="0" applyFont="1" applyFill="1" applyAlignment="1">
      <alignment horizontal="left"/>
    </xf>
    <xf numFmtId="0" fontId="0" fillId="0" borderId="0" xfId="0" applyAlignment="1">
      <alignment vertical="center" wrapText="1"/>
    </xf>
    <xf numFmtId="0" fontId="9" fillId="0" borderId="0" xfId="0" applyFont="1"/>
    <xf numFmtId="0" fontId="14" fillId="0" borderId="0" xfId="0" applyFont="1" applyAlignment="1">
      <alignment vertical="center" wrapText="1"/>
    </xf>
    <xf numFmtId="49" fontId="14" fillId="0" borderId="0" xfId="0" applyNumberFormat="1" applyFont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49" fontId="0" fillId="0" borderId="0" xfId="0" applyNumberFormat="1"/>
    <xf numFmtId="0" fontId="0" fillId="0" borderId="0" xfId="0" applyAlignment="1">
      <alignment wrapText="1"/>
    </xf>
    <xf numFmtId="49" fontId="0" fillId="6" borderId="0" xfId="0" applyNumberFormat="1" applyFill="1"/>
    <xf numFmtId="0" fontId="0" fillId="6" borderId="0" xfId="0" applyFill="1"/>
    <xf numFmtId="49" fontId="0" fillId="7" borderId="0" xfId="0" applyNumberFormat="1" applyFill="1"/>
    <xf numFmtId="0" fontId="0" fillId="7" borderId="0" xfId="0" applyFill="1"/>
    <xf numFmtId="49" fontId="0" fillId="7" borderId="0" xfId="0" applyNumberFormat="1" applyFill="1" applyAlignment="1">
      <alignment wrapText="1"/>
    </xf>
    <xf numFmtId="0" fontId="10" fillId="3" borderId="0" xfId="0" applyFont="1" applyFill="1" applyAlignment="1">
      <alignment vertical="center" wrapText="1"/>
    </xf>
    <xf numFmtId="0" fontId="4" fillId="5" borderId="0" xfId="0" applyFont="1" applyFill="1"/>
    <xf numFmtId="0" fontId="0" fillId="5" borderId="0" xfId="0" applyFill="1"/>
    <xf numFmtId="0" fontId="0" fillId="2" borderId="0" xfId="0" applyFill="1"/>
    <xf numFmtId="49" fontId="4" fillId="5" borderId="0" xfId="0" applyNumberFormat="1" applyFont="1" applyFill="1"/>
    <xf numFmtId="0" fontId="4" fillId="2" borderId="0" xfId="0" applyFont="1" applyFill="1"/>
    <xf numFmtId="0" fontId="4" fillId="6" borderId="0" xfId="0" applyFont="1" applyFill="1"/>
    <xf numFmtId="0" fontId="4" fillId="7" borderId="0" xfId="0" applyFont="1" applyFill="1"/>
    <xf numFmtId="49" fontId="4" fillId="5" borderId="0" xfId="0" applyNumberFormat="1" applyFont="1" applyFill="1" applyAlignment="1">
      <alignment horizontal="left"/>
    </xf>
    <xf numFmtId="0" fontId="4" fillId="5" borderId="0" xfId="0" applyFont="1" applyFill="1" applyAlignment="1">
      <alignment horizontal="left"/>
    </xf>
    <xf numFmtId="49" fontId="4" fillId="2" borderId="0" xfId="0" applyNumberFormat="1" applyFont="1" applyFill="1"/>
    <xf numFmtId="49" fontId="4" fillId="8" borderId="0" xfId="0" applyNumberFormat="1" applyFont="1" applyFill="1"/>
    <xf numFmtId="49" fontId="0" fillId="9" borderId="0" xfId="0" applyNumberFormat="1" applyFill="1"/>
    <xf numFmtId="49" fontId="0" fillId="10" borderId="0" xfId="0" applyNumberFormat="1" applyFill="1"/>
    <xf numFmtId="49" fontId="0" fillId="2" borderId="0" xfId="0" applyNumberFormat="1" applyFill="1"/>
    <xf numFmtId="0" fontId="5" fillId="5" borderId="0" xfId="0" applyFont="1" applyFill="1" applyAlignment="1">
      <alignment horizontal="left"/>
    </xf>
    <xf numFmtId="0" fontId="5" fillId="5" borderId="2" xfId="0" applyFont="1" applyFill="1" applyBorder="1" applyAlignment="1">
      <alignment horizontal="left"/>
    </xf>
    <xf numFmtId="169" fontId="8" fillId="13" borderId="3" xfId="0" applyNumberFormat="1" applyFont="1" applyFill="1" applyBorder="1" applyAlignment="1">
      <alignment horizontal="center" vertical="center" wrapText="1"/>
    </xf>
    <xf numFmtId="169" fontId="8" fillId="13" borderId="4" xfId="0" applyNumberFormat="1" applyFont="1" applyFill="1" applyBorder="1" applyAlignment="1">
      <alignment horizontal="center" vertical="center" wrapText="1"/>
    </xf>
    <xf numFmtId="0" fontId="12" fillId="14" borderId="8" xfId="0" applyFont="1" applyFill="1" applyBorder="1" applyAlignment="1">
      <alignment horizontal="center" vertical="center"/>
    </xf>
    <xf numFmtId="0" fontId="12" fillId="14" borderId="9" xfId="0" applyFont="1" applyFill="1" applyBorder="1" applyAlignment="1">
      <alignment horizontal="center" vertical="center"/>
    </xf>
    <xf numFmtId="0" fontId="12" fillId="14" borderId="10" xfId="0" applyFont="1" applyFill="1" applyBorder="1" applyAlignment="1">
      <alignment horizontal="center" vertical="center"/>
    </xf>
    <xf numFmtId="0" fontId="12" fillId="14" borderId="11" xfId="0" applyFont="1" applyFill="1" applyBorder="1" applyAlignment="1">
      <alignment horizontal="center" vertical="center"/>
    </xf>
    <xf numFmtId="0" fontId="12" fillId="14" borderId="12" xfId="0" applyFont="1" applyFill="1" applyBorder="1" applyAlignment="1">
      <alignment horizontal="center" vertical="center"/>
    </xf>
    <xf numFmtId="0" fontId="12" fillId="14" borderId="13" xfId="0" applyFont="1" applyFill="1" applyBorder="1" applyAlignment="1">
      <alignment horizontal="center" vertical="center"/>
    </xf>
    <xf numFmtId="4" fontId="1" fillId="12" borderId="6" xfId="0" applyNumberFormat="1" applyFont="1" applyFill="1" applyBorder="1" applyAlignment="1" applyProtection="1">
      <alignment horizontal="center" vertical="center" wrapText="1"/>
      <protection locked="0"/>
    </xf>
    <xf numFmtId="4" fontId="1" fillId="12" borderId="7" xfId="0" applyNumberFormat="1" applyFont="1" applyFill="1" applyBorder="1" applyAlignment="1" applyProtection="1">
      <alignment horizontal="center" vertical="center" wrapText="1"/>
      <protection locked="0"/>
    </xf>
    <xf numFmtId="0" fontId="5" fillId="5" borderId="0" xfId="0" applyFont="1" applyFill="1" applyAlignment="1">
      <alignment horizontal="left" vertical="center" wrapText="1"/>
    </xf>
    <xf numFmtId="0" fontId="5" fillId="5" borderId="2" xfId="0" applyFont="1" applyFill="1" applyBorder="1" applyAlignment="1">
      <alignment horizontal="left" vertical="center" wrapText="1"/>
    </xf>
    <xf numFmtId="0" fontId="15" fillId="15" borderId="3" xfId="0" applyFont="1" applyFill="1" applyBorder="1" applyAlignment="1" applyProtection="1">
      <alignment horizontal="center" vertical="center"/>
      <protection locked="0"/>
    </xf>
    <xf numFmtId="0" fontId="15" fillId="15" borderId="4" xfId="0" applyFont="1" applyFill="1" applyBorder="1" applyAlignment="1" applyProtection="1">
      <alignment horizontal="center" vertical="center"/>
      <protection locked="0"/>
    </xf>
    <xf numFmtId="0" fontId="5" fillId="5" borderId="0" xfId="0" applyFont="1" applyFill="1" applyAlignment="1">
      <alignment horizontal="left" wrapText="1"/>
    </xf>
    <xf numFmtId="0" fontId="5" fillId="5" borderId="2" xfId="0" applyFont="1" applyFill="1" applyBorder="1" applyAlignment="1">
      <alignment horizontal="left" wrapText="1"/>
    </xf>
    <xf numFmtId="0" fontId="2" fillId="4" borderId="3" xfId="0" applyFont="1" applyFill="1" applyBorder="1" applyAlignment="1" applyProtection="1">
      <alignment horizontal="left" vertical="center" wrapText="1"/>
      <protection locked="0"/>
    </xf>
    <xf numFmtId="0" fontId="2" fillId="4" borderId="4" xfId="0" applyFont="1" applyFill="1" applyBorder="1" applyAlignment="1" applyProtection="1">
      <alignment horizontal="left" vertical="center" wrapText="1"/>
      <protection locked="0"/>
    </xf>
    <xf numFmtId="0" fontId="13" fillId="11" borderId="0" xfId="0" applyFont="1" applyFill="1" applyAlignment="1">
      <alignment horizontal="center" vertical="center"/>
    </xf>
    <xf numFmtId="0" fontId="2" fillId="4" borderId="3" xfId="0" applyFont="1" applyFill="1" applyBorder="1" applyAlignment="1" applyProtection="1">
      <alignment horizontal="center" vertical="center" wrapText="1"/>
      <protection locked="0"/>
    </xf>
    <xf numFmtId="0" fontId="2" fillId="4" borderId="4" xfId="0" applyFont="1" applyFill="1" applyBorder="1" applyAlignment="1" applyProtection="1">
      <alignment horizontal="center" vertical="center" wrapText="1"/>
      <protection locked="0"/>
    </xf>
    <xf numFmtId="0" fontId="17" fillId="11" borderId="0" xfId="0" applyFont="1" applyFill="1" applyAlignment="1">
      <alignment horizontal="center" vertical="center" wrapText="1"/>
    </xf>
    <xf numFmtId="0" fontId="16" fillId="11" borderId="0" xfId="0" applyFont="1" applyFill="1" applyAlignment="1">
      <alignment horizontal="center" vertical="center" wrapText="1"/>
    </xf>
    <xf numFmtId="0" fontId="5" fillId="5" borderId="5" xfId="0" applyFont="1" applyFill="1" applyBorder="1" applyAlignment="1">
      <alignment horizontal="center"/>
    </xf>
    <xf numFmtId="4" fontId="4" fillId="12" borderId="6" xfId="0" applyNumberFormat="1" applyFont="1" applyFill="1" applyBorder="1" applyAlignment="1" applyProtection="1">
      <alignment horizontal="center" vertical="center" wrapText="1"/>
      <protection locked="0"/>
    </xf>
    <xf numFmtId="4" fontId="4" fillId="12" borderId="7" xfId="0" applyNumberFormat="1" applyFont="1" applyFill="1" applyBorder="1" applyAlignment="1" applyProtection="1">
      <alignment horizontal="center" vertical="center" wrapText="1"/>
      <protection locked="0"/>
    </xf>
    <xf numFmtId="166" fontId="4" fillId="12" borderId="6" xfId="0" applyNumberFormat="1" applyFont="1" applyFill="1" applyBorder="1" applyAlignment="1" applyProtection="1">
      <alignment horizontal="center" vertical="center" wrapText="1"/>
      <protection locked="0"/>
    </xf>
    <xf numFmtId="166" fontId="4" fillId="12" borderId="7" xfId="0" applyNumberFormat="1" applyFont="1" applyFill="1" applyBorder="1" applyAlignment="1" applyProtection="1">
      <alignment horizontal="center" vertical="center" wrapText="1"/>
      <protection locked="0"/>
    </xf>
  </cellXfs>
  <cellStyles count="9">
    <cellStyle name="Millares [0] 2" xfId="1" xr:uid="{00000000-0005-0000-0000-000025000000}"/>
    <cellStyle name="Millares [0] 2 2" xfId="2" xr:uid="{00000000-0005-0000-0000-000026000000}"/>
    <cellStyle name="Millares 2" xfId="3" xr:uid="{00000000-0005-0000-0000-000027000000}"/>
    <cellStyle name="Millares 3" xfId="4" xr:uid="{00000000-0005-0000-0000-000028000000}"/>
    <cellStyle name="Millares 3 2" xfId="5" xr:uid="{00000000-0005-0000-0000-000029000000}"/>
    <cellStyle name="Normal" xfId="0" builtinId="0"/>
    <cellStyle name="Normal 2" xfId="6" xr:uid="{00000000-0005-0000-0000-00002B000000}"/>
    <cellStyle name="Normal 3" xfId="7" xr:uid="{00000000-0005-0000-0000-00002C000000}"/>
    <cellStyle name="Normal 4" xfId="8" xr:uid="{00000000-0005-0000-0000-000036000000}"/>
  </cellStyles>
  <dxfs count="1"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831DEF-AE16-4DBB-B042-0330FEEC6345}">
  <dimension ref="A1:F53"/>
  <sheetViews>
    <sheetView tabSelected="1" zoomScale="110" zoomScaleNormal="110" zoomScaleSheetLayoutView="100" workbookViewId="0">
      <selection activeCell="B4" sqref="B4"/>
    </sheetView>
  </sheetViews>
  <sheetFormatPr baseColWidth="10" defaultColWidth="11.42578125" defaultRowHeight="14.25" x14ac:dyDescent="0.2"/>
  <cols>
    <col min="1" max="1" width="20.5703125" style="3" customWidth="1"/>
    <col min="2" max="2" width="15.28515625" style="3" customWidth="1"/>
    <col min="3" max="3" width="21.85546875" style="3" customWidth="1"/>
    <col min="4" max="4" width="22.42578125" style="3" customWidth="1"/>
    <col min="5" max="5" width="12.85546875" style="3" customWidth="1"/>
    <col min="6" max="6" width="23.85546875" style="3" bestFit="1" customWidth="1"/>
    <col min="7" max="7" width="31.5703125" style="3" customWidth="1"/>
    <col min="8" max="8" width="41.85546875" style="3" customWidth="1"/>
    <col min="9" max="16384" width="11.42578125" style="3"/>
  </cols>
  <sheetData>
    <row r="1" spans="1:6" x14ac:dyDescent="0.2">
      <c r="A1" s="2"/>
      <c r="B1" s="2"/>
      <c r="C1" s="2"/>
      <c r="D1" s="2"/>
      <c r="E1" s="2"/>
      <c r="F1" s="2"/>
    </row>
    <row r="2" spans="1:6" ht="30" customHeight="1" x14ac:dyDescent="0.2">
      <c r="A2" s="56" t="s">
        <v>15</v>
      </c>
      <c r="B2" s="56"/>
      <c r="C2" s="56"/>
      <c r="D2" s="56"/>
      <c r="E2" s="56"/>
      <c r="F2" s="56"/>
    </row>
    <row r="3" spans="1:6" ht="15" thickBot="1" x14ac:dyDescent="0.25">
      <c r="A3" s="2"/>
      <c r="B3" s="2"/>
      <c r="C3" s="2"/>
      <c r="D3" s="2"/>
      <c r="E3" s="2"/>
      <c r="F3" s="2"/>
    </row>
    <row r="4" spans="1:6" ht="25.5" customHeight="1" thickBot="1" x14ac:dyDescent="0.25">
      <c r="A4" s="2"/>
      <c r="B4" s="2"/>
      <c r="C4" s="2"/>
      <c r="D4" s="5" t="s">
        <v>10</v>
      </c>
      <c r="E4" s="57"/>
      <c r="F4" s="58"/>
    </row>
    <row r="5" spans="1:6" ht="15.75" x14ac:dyDescent="0.25">
      <c r="A5" s="2"/>
      <c r="B5" s="2"/>
      <c r="C5" s="2"/>
      <c r="D5" s="2"/>
      <c r="E5" s="2"/>
      <c r="F5" s="4"/>
    </row>
    <row r="6" spans="1:6" ht="16.5" thickBot="1" x14ac:dyDescent="0.3">
      <c r="A6" s="2"/>
      <c r="B6" s="2"/>
      <c r="C6" s="2"/>
      <c r="D6" s="2"/>
      <c r="E6" s="2"/>
      <c r="F6" s="4"/>
    </row>
    <row r="7" spans="1:6" ht="15.75" thickBot="1" x14ac:dyDescent="0.25">
      <c r="A7" s="2"/>
      <c r="B7" s="2"/>
      <c r="C7" s="2"/>
      <c r="D7" s="2"/>
      <c r="E7" s="6" t="s">
        <v>0</v>
      </c>
      <c r="F7" s="1"/>
    </row>
    <row r="8" spans="1:6" x14ac:dyDescent="0.2">
      <c r="A8" s="2"/>
      <c r="B8" s="2"/>
      <c r="C8" s="2"/>
      <c r="D8" s="2"/>
      <c r="E8" s="2"/>
      <c r="F8" s="7"/>
    </row>
    <row r="9" spans="1:6" s="21" customFormat="1" ht="49.5" customHeight="1" x14ac:dyDescent="0.25">
      <c r="A9" s="59" t="s">
        <v>592</v>
      </c>
      <c r="B9" s="60"/>
      <c r="C9" s="60"/>
      <c r="D9" s="60"/>
      <c r="E9" s="60"/>
      <c r="F9" s="60"/>
    </row>
    <row r="10" spans="1:6" x14ac:dyDescent="0.2">
      <c r="A10" s="2"/>
      <c r="B10" s="2"/>
      <c r="C10" s="2"/>
      <c r="D10" s="2"/>
      <c r="E10" s="2"/>
      <c r="F10" s="2"/>
    </row>
    <row r="11" spans="1:6" ht="15.75" x14ac:dyDescent="0.3">
      <c r="A11" s="61" t="s">
        <v>87</v>
      </c>
      <c r="B11" s="61"/>
      <c r="C11" s="61" t="s">
        <v>88</v>
      </c>
      <c r="D11" s="61"/>
      <c r="E11" s="61" t="s">
        <v>89</v>
      </c>
      <c r="F11" s="61"/>
    </row>
    <row r="12" spans="1:6" ht="15" thickBot="1" x14ac:dyDescent="0.25">
      <c r="A12" s="62"/>
      <c r="B12" s="63"/>
      <c r="C12" s="62"/>
      <c r="D12" s="63"/>
      <c r="E12" s="62"/>
      <c r="F12" s="63"/>
    </row>
    <row r="13" spans="1:6" x14ac:dyDescent="0.2">
      <c r="A13" s="2"/>
      <c r="B13" s="2"/>
      <c r="C13" s="2"/>
      <c r="D13" s="2"/>
      <c r="E13" s="2"/>
      <c r="F13" s="2"/>
    </row>
    <row r="14" spans="1:6" ht="16.5" thickBot="1" x14ac:dyDescent="0.35">
      <c r="A14" s="36" t="s">
        <v>2</v>
      </c>
      <c r="B14" s="37"/>
      <c r="C14" s="64"/>
      <c r="D14" s="65"/>
      <c r="E14" s="2"/>
      <c r="F14" s="2"/>
    </row>
    <row r="15" spans="1:6" ht="19.5" thickBot="1" x14ac:dyDescent="0.45">
      <c r="A15" s="8"/>
      <c r="B15" s="8"/>
      <c r="C15" s="2"/>
      <c r="D15" s="2"/>
      <c r="E15" s="2"/>
      <c r="F15" s="2"/>
    </row>
    <row r="16" spans="1:6" ht="48.75" customHeight="1" thickBot="1" x14ac:dyDescent="0.35">
      <c r="A16" s="52" t="s">
        <v>13</v>
      </c>
      <c r="B16" s="53"/>
      <c r="C16" s="54" t="s">
        <v>14</v>
      </c>
      <c r="D16" s="55"/>
      <c r="E16" s="2"/>
      <c r="F16" s="2"/>
    </row>
    <row r="17" spans="1:6" ht="18.75" x14ac:dyDescent="0.4">
      <c r="A17" s="8"/>
      <c r="B17" s="8"/>
      <c r="C17" s="2"/>
      <c r="D17" s="2"/>
      <c r="E17" s="2"/>
      <c r="F17" s="2"/>
    </row>
    <row r="18" spans="1:6" ht="15" customHeight="1" thickBot="1" x14ac:dyDescent="0.35">
      <c r="A18" s="36" t="s">
        <v>11</v>
      </c>
      <c r="B18" s="37"/>
      <c r="C18" s="46" t="s">
        <v>1</v>
      </c>
      <c r="D18" s="47"/>
      <c r="E18" s="2"/>
      <c r="F18" s="2"/>
    </row>
    <row r="19" spans="1:6" ht="19.5" thickBot="1" x14ac:dyDescent="0.45">
      <c r="A19" s="8"/>
      <c r="B19" s="8"/>
      <c r="C19" s="2"/>
      <c r="D19" s="2"/>
      <c r="E19" s="2"/>
      <c r="F19" s="2"/>
    </row>
    <row r="20" spans="1:6" ht="57.75" customHeight="1" thickBot="1" x14ac:dyDescent="0.25">
      <c r="A20" s="48" t="s">
        <v>591</v>
      </c>
      <c r="B20" s="49"/>
      <c r="C20" s="50"/>
      <c r="D20" s="51"/>
      <c r="E20" s="2"/>
      <c r="F20" s="2"/>
    </row>
    <row r="21" spans="1:6" ht="19.5" thickBot="1" x14ac:dyDescent="0.45">
      <c r="A21" s="8"/>
      <c r="B21" s="8"/>
      <c r="C21" s="2"/>
      <c r="D21" s="2"/>
      <c r="E21" s="2"/>
      <c r="F21" s="2"/>
    </row>
    <row r="22" spans="1:6" ht="30" customHeight="1" thickBot="1" x14ac:dyDescent="0.35">
      <c r="A22" s="36" t="s">
        <v>12</v>
      </c>
      <c r="B22" s="37"/>
      <c r="C22" s="38">
        <f>+VLOOKUP(C16,DATOS!B3:C322,2,0)</f>
        <v>0</v>
      </c>
      <c r="D22" s="39"/>
      <c r="E22" s="2"/>
      <c r="F22" s="2"/>
    </row>
    <row r="23" spans="1:6" x14ac:dyDescent="0.2">
      <c r="A23" s="2"/>
      <c r="B23" s="2"/>
      <c r="C23" s="2"/>
      <c r="D23" s="2"/>
      <c r="E23" s="2"/>
      <c r="F23" s="2"/>
    </row>
    <row r="24" spans="1:6" ht="15" thickBot="1" x14ac:dyDescent="0.25">
      <c r="A24" s="2"/>
      <c r="B24" s="2"/>
      <c r="C24" s="2"/>
      <c r="D24" s="2"/>
      <c r="E24" s="2"/>
      <c r="F24" s="2"/>
    </row>
    <row r="25" spans="1:6" ht="15.75" customHeight="1" x14ac:dyDescent="0.2">
      <c r="A25" s="40" t="s">
        <v>9</v>
      </c>
      <c r="B25" s="41"/>
      <c r="C25" s="41"/>
      <c r="D25" s="41"/>
      <c r="E25" s="41"/>
      <c r="F25" s="42"/>
    </row>
    <row r="26" spans="1:6" ht="15" customHeight="1" thickBot="1" x14ac:dyDescent="0.25">
      <c r="A26" s="43"/>
      <c r="B26" s="44"/>
      <c r="C26" s="44"/>
      <c r="D26" s="44"/>
      <c r="E26" s="44"/>
      <c r="F26" s="45"/>
    </row>
    <row r="53" ht="36.75" customHeight="1" x14ac:dyDescent="0.2"/>
  </sheetData>
  <sheetProtection algorithmName="SHA-512" hashValue="Yl//ZlbKGuw0MRvNQbW0uCPBs3XfRqJZCnNBUi12H3ZJE4Fvs2Gjd9sF2kUZa5LCHObaPCzzOfKpppEUXI4U2A==" saltValue="bdFRBJln4XKf3dazoQe75w==" spinCount="100000" sheet="1" objects="1" scenarios="1"/>
  <mergeCells count="20">
    <mergeCell ref="A16:B16"/>
    <mergeCell ref="C16:D16"/>
    <mergeCell ref="A2:F2"/>
    <mergeCell ref="E4:F4"/>
    <mergeCell ref="A9:F9"/>
    <mergeCell ref="A11:B11"/>
    <mergeCell ref="C11:D11"/>
    <mergeCell ref="E11:F11"/>
    <mergeCell ref="A12:B12"/>
    <mergeCell ref="C12:D12"/>
    <mergeCell ref="E12:F12"/>
    <mergeCell ref="A14:B14"/>
    <mergeCell ref="C14:D14"/>
    <mergeCell ref="A22:B22"/>
    <mergeCell ref="C22:D22"/>
    <mergeCell ref="A25:F26"/>
    <mergeCell ref="A18:B18"/>
    <mergeCell ref="C18:D18"/>
    <mergeCell ref="A20:B20"/>
    <mergeCell ref="C20:D20"/>
  </mergeCells>
  <dataValidations count="1">
    <dataValidation type="date" allowBlank="1" showInputMessage="1" showErrorMessage="1" errorTitle="Verificar Fecha Ingresada" error="Puede existir algún error de rango según calendario del año 2026" promptTitle="Fecha" prompt="Digitar fecha con el siguiente formato: dd/mm/aaaa" sqref="F7" xr:uid="{00000000-0002-0000-0000-000000000000}">
      <formula1>46023</formula1>
      <formula2>46387</formula2>
    </dataValidation>
  </dataValidations>
  <printOptions horizontalCentered="1" verticalCentered="1"/>
  <pageMargins left="0.196850393700787" right="0.196850393700787" top="1.02362204724409" bottom="0.27559055118110198" header="0.196850393700787" footer="0.15748031496063"/>
  <pageSetup scale="85" orientation="portrait" r:id="rId1"/>
  <headerFooter>
    <oddHeader>&amp;L&amp;"Arial,Negrita"UNIVERSIDAD ESTATAL A DISTANCIA
VICERRECTORÍA EJECUTIVA
DIRECCIÓN FINANCIERA
OFICINA DE PRESUPUESTO&amp;R&amp;"Arial,Negrita"&amp;UPRE-06</oddHead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1000000}">
          <x14:formula1>
            <xm:f>DATOS!$A$2:$A$4</xm:f>
          </x14:formula1>
          <xm:sqref>C18:D18</xm:sqref>
        </x14:dataValidation>
        <x14:dataValidation type="list" showInputMessage="1" showErrorMessage="1" xr:uid="{00000000-0002-0000-0000-000002000000}">
          <x14:formula1>
            <xm:f>OFFSET(DATOS!B3,0,0,COUNTA(B:B)+1000)</xm:f>
          </x14:formula1>
          <xm:sqref>C16:D16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14"/>
  <sheetViews>
    <sheetView topLeftCell="A178" workbookViewId="0">
      <selection activeCell="C192" sqref="C192"/>
    </sheetView>
  </sheetViews>
  <sheetFormatPr baseColWidth="10" defaultColWidth="11.42578125" defaultRowHeight="15" x14ac:dyDescent="0.25"/>
  <cols>
    <col min="1" max="1" width="41.5703125" customWidth="1"/>
    <col min="2" max="2" width="42.5703125" customWidth="1"/>
    <col min="3" max="4" width="45.85546875" customWidth="1"/>
  </cols>
  <sheetData>
    <row r="1" spans="1:6" x14ac:dyDescent="0.25">
      <c r="A1" s="10" t="s">
        <v>85</v>
      </c>
      <c r="B1" t="s">
        <v>3</v>
      </c>
    </row>
    <row r="2" spans="1:6" ht="25.5" x14ac:dyDescent="0.25">
      <c r="A2" t="s">
        <v>1</v>
      </c>
      <c r="B2" s="11" t="s">
        <v>82</v>
      </c>
      <c r="C2" s="12" t="s">
        <v>83</v>
      </c>
      <c r="D2" s="12"/>
    </row>
    <row r="3" spans="1:6" ht="30" x14ac:dyDescent="0.25">
      <c r="A3" t="s">
        <v>4</v>
      </c>
      <c r="B3" s="9" t="s">
        <v>14</v>
      </c>
      <c r="D3" t="s">
        <v>929</v>
      </c>
    </row>
    <row r="4" spans="1:6" x14ac:dyDescent="0.25">
      <c r="A4" t="s">
        <v>5</v>
      </c>
      <c r="B4" s="14" t="s">
        <v>90</v>
      </c>
      <c r="C4" s="14" t="s">
        <v>538</v>
      </c>
      <c r="D4" s="22" t="s">
        <v>607</v>
      </c>
      <c r="E4" t="str">
        <f t="shared" ref="E4:E47" si="0">MID(B4,1,6)</f>
        <v>1 0100</v>
      </c>
      <c r="F4" t="s">
        <v>538</v>
      </c>
    </row>
    <row r="5" spans="1:6" x14ac:dyDescent="0.25">
      <c r="B5" s="14" t="s">
        <v>91</v>
      </c>
      <c r="C5" s="14" t="s">
        <v>378</v>
      </c>
      <c r="D5" s="22" t="s">
        <v>619</v>
      </c>
      <c r="E5" t="str">
        <f t="shared" si="0"/>
        <v>1 0102</v>
      </c>
      <c r="F5" t="s">
        <v>378</v>
      </c>
    </row>
    <row r="6" spans="1:6" ht="35.25" customHeight="1" x14ac:dyDescent="0.25">
      <c r="A6" s="13" t="s">
        <v>86</v>
      </c>
      <c r="B6" s="14" t="s">
        <v>92</v>
      </c>
      <c r="C6" s="14" t="s">
        <v>476</v>
      </c>
      <c r="D6" s="23" t="s">
        <v>620</v>
      </c>
      <c r="E6" t="str">
        <f t="shared" si="0"/>
        <v>1 0104</v>
      </c>
      <c r="F6" t="s">
        <v>476</v>
      </c>
    </row>
    <row r="7" spans="1:6" x14ac:dyDescent="0.25">
      <c r="A7" t="s">
        <v>1</v>
      </c>
      <c r="B7" s="14" t="s">
        <v>93</v>
      </c>
      <c r="C7" s="14" t="s">
        <v>604</v>
      </c>
      <c r="D7" s="23" t="s">
        <v>621</v>
      </c>
      <c r="E7" t="str">
        <f t="shared" si="0"/>
        <v>1 0108</v>
      </c>
      <c r="F7" t="s">
        <v>604</v>
      </c>
    </row>
    <row r="8" spans="1:6" x14ac:dyDescent="0.25">
      <c r="A8" t="s">
        <v>4</v>
      </c>
      <c r="B8" s="14" t="s">
        <v>94</v>
      </c>
      <c r="C8" s="14" t="s">
        <v>378</v>
      </c>
      <c r="D8" s="23" t="s">
        <v>622</v>
      </c>
      <c r="E8" t="str">
        <f t="shared" si="0"/>
        <v>1 0109</v>
      </c>
      <c r="F8" t="s">
        <v>378</v>
      </c>
    </row>
    <row r="9" spans="1:6" x14ac:dyDescent="0.25">
      <c r="A9" t="s">
        <v>5</v>
      </c>
      <c r="B9" s="14" t="s">
        <v>95</v>
      </c>
      <c r="C9" s="14" t="s">
        <v>381</v>
      </c>
      <c r="D9" s="23" t="s">
        <v>623</v>
      </c>
      <c r="E9" t="str">
        <f t="shared" si="0"/>
        <v>1 0110</v>
      </c>
      <c r="F9" t="s">
        <v>381</v>
      </c>
    </row>
    <row r="10" spans="1:6" x14ac:dyDescent="0.25">
      <c r="B10" s="14" t="s">
        <v>96</v>
      </c>
      <c r="C10" s="14" t="s">
        <v>516</v>
      </c>
      <c r="D10" s="23" t="s">
        <v>624</v>
      </c>
      <c r="E10" t="str">
        <f t="shared" si="0"/>
        <v>1 0111</v>
      </c>
      <c r="F10" t="s">
        <v>516</v>
      </c>
    </row>
    <row r="11" spans="1:6" x14ac:dyDescent="0.25">
      <c r="B11" s="14" t="s">
        <v>97</v>
      </c>
      <c r="C11" s="14" t="s">
        <v>56</v>
      </c>
      <c r="D11" s="23" t="s">
        <v>625</v>
      </c>
      <c r="E11" t="str">
        <f t="shared" si="0"/>
        <v>1 0113</v>
      </c>
      <c r="F11" t="s">
        <v>56</v>
      </c>
    </row>
    <row r="12" spans="1:6" x14ac:dyDescent="0.25">
      <c r="B12" s="14" t="s">
        <v>98</v>
      </c>
      <c r="C12" s="14" t="s">
        <v>602</v>
      </c>
      <c r="D12" s="23" t="s">
        <v>626</v>
      </c>
      <c r="E12" t="str">
        <f t="shared" si="0"/>
        <v>1 0116</v>
      </c>
      <c r="F12" t="s">
        <v>602</v>
      </c>
    </row>
    <row r="13" spans="1:6" x14ac:dyDescent="0.25">
      <c r="B13" s="14" t="s">
        <v>99</v>
      </c>
      <c r="C13" s="14" t="s">
        <v>17</v>
      </c>
      <c r="D13" s="23" t="s">
        <v>627</v>
      </c>
      <c r="E13" t="str">
        <f t="shared" si="0"/>
        <v>1 0212</v>
      </c>
      <c r="F13" t="s">
        <v>17</v>
      </c>
    </row>
    <row r="14" spans="1:6" x14ac:dyDescent="0.25">
      <c r="A14" s="10" t="s">
        <v>84</v>
      </c>
      <c r="B14" s="14" t="s">
        <v>281</v>
      </c>
      <c r="C14" s="14" t="s">
        <v>596</v>
      </c>
      <c r="D14" s="23" t="s">
        <v>628</v>
      </c>
      <c r="E14" t="str">
        <f t="shared" si="0"/>
        <v>1 0213</v>
      </c>
      <c r="F14" t="s">
        <v>596</v>
      </c>
    </row>
    <row r="15" spans="1:6" x14ac:dyDescent="0.25">
      <c r="A15" t="s">
        <v>1</v>
      </c>
      <c r="B15" s="14" t="s">
        <v>100</v>
      </c>
      <c r="C15" s="14" t="s">
        <v>505</v>
      </c>
      <c r="D15" s="23" t="s">
        <v>629</v>
      </c>
      <c r="E15" t="str">
        <f t="shared" si="0"/>
        <v>1 0214</v>
      </c>
      <c r="F15" t="s">
        <v>505</v>
      </c>
    </row>
    <row r="16" spans="1:6" x14ac:dyDescent="0.25">
      <c r="A16" t="s">
        <v>7</v>
      </c>
      <c r="B16" s="14" t="s">
        <v>101</v>
      </c>
      <c r="C16" t="s">
        <v>380</v>
      </c>
      <c r="D16" s="23" t="s">
        <v>630</v>
      </c>
      <c r="E16" t="str">
        <f t="shared" si="0"/>
        <v>1 0215</v>
      </c>
      <c r="F16" t="s">
        <v>380</v>
      </c>
    </row>
    <row r="17" spans="1:6" x14ac:dyDescent="0.25">
      <c r="A17" t="s">
        <v>6</v>
      </c>
      <c r="B17" s="14" t="s">
        <v>102</v>
      </c>
      <c r="C17" t="s">
        <v>361</v>
      </c>
      <c r="D17" s="23" t="s">
        <v>631</v>
      </c>
      <c r="E17" t="str">
        <f t="shared" si="0"/>
        <v>1 0216</v>
      </c>
      <c r="F17" t="s">
        <v>361</v>
      </c>
    </row>
    <row r="18" spans="1:6" x14ac:dyDescent="0.25">
      <c r="B18" s="14" t="s">
        <v>103</v>
      </c>
      <c r="C18" s="14" t="s">
        <v>594</v>
      </c>
      <c r="D18" s="23" t="s">
        <v>632</v>
      </c>
      <c r="E18" t="str">
        <f t="shared" si="0"/>
        <v>1 0217</v>
      </c>
      <c r="F18" t="s">
        <v>594</v>
      </c>
    </row>
    <row r="19" spans="1:6" x14ac:dyDescent="0.25">
      <c r="A19" s="10" t="s">
        <v>8</v>
      </c>
      <c r="B19" s="14" t="s">
        <v>104</v>
      </c>
      <c r="C19" s="14" t="s">
        <v>71</v>
      </c>
      <c r="D19" s="23" t="s">
        <v>633</v>
      </c>
      <c r="E19" t="str">
        <f t="shared" si="0"/>
        <v>1 0219</v>
      </c>
      <c r="F19" t="s">
        <v>71</v>
      </c>
    </row>
    <row r="20" spans="1:6" x14ac:dyDescent="0.25">
      <c r="A20" t="s">
        <v>1</v>
      </c>
      <c r="B20" s="14" t="s">
        <v>105</v>
      </c>
      <c r="C20" s="14" t="s">
        <v>76</v>
      </c>
      <c r="D20" s="23" t="s">
        <v>634</v>
      </c>
      <c r="E20" t="str">
        <f t="shared" si="0"/>
        <v>1 0220</v>
      </c>
      <c r="F20" t="s">
        <v>76</v>
      </c>
    </row>
    <row r="21" spans="1:6" x14ac:dyDescent="0.25">
      <c r="A21" t="s">
        <v>385</v>
      </c>
      <c r="B21" s="14" t="s">
        <v>106</v>
      </c>
      <c r="C21" s="14" t="s">
        <v>575</v>
      </c>
      <c r="D21" s="23" t="s">
        <v>635</v>
      </c>
      <c r="E21" t="str">
        <f t="shared" si="0"/>
        <v>1 0317</v>
      </c>
      <c r="F21" t="s">
        <v>575</v>
      </c>
    </row>
    <row r="22" spans="1:6" x14ac:dyDescent="0.25">
      <c r="A22" t="s">
        <v>386</v>
      </c>
      <c r="B22" s="14" t="s">
        <v>107</v>
      </c>
      <c r="C22" s="14" t="s">
        <v>527</v>
      </c>
      <c r="D22" s="23" t="s">
        <v>636</v>
      </c>
      <c r="E22" t="str">
        <f t="shared" si="0"/>
        <v>1 0494</v>
      </c>
      <c r="F22" t="s">
        <v>527</v>
      </c>
    </row>
    <row r="23" spans="1:6" x14ac:dyDescent="0.25">
      <c r="A23" t="s">
        <v>387</v>
      </c>
      <c r="B23" s="14" t="s">
        <v>347</v>
      </c>
      <c r="C23" s="14" t="s">
        <v>594</v>
      </c>
      <c r="D23" s="24" t="s">
        <v>637</v>
      </c>
      <c r="E23" t="str">
        <f t="shared" si="0"/>
        <v>1 0496</v>
      </c>
      <c r="F23" t="s">
        <v>594</v>
      </c>
    </row>
    <row r="24" spans="1:6" x14ac:dyDescent="0.25">
      <c r="A24" t="s">
        <v>388</v>
      </c>
      <c r="B24" s="14" t="s">
        <v>530</v>
      </c>
      <c r="C24" s="14" t="s">
        <v>531</v>
      </c>
      <c r="D24" s="25" t="s">
        <v>638</v>
      </c>
      <c r="E24" t="str">
        <f t="shared" si="0"/>
        <v>1 0498</v>
      </c>
      <c r="F24" t="s">
        <v>531</v>
      </c>
    </row>
    <row r="25" spans="1:6" ht="60" x14ac:dyDescent="0.25">
      <c r="A25" s="15" t="s">
        <v>389</v>
      </c>
      <c r="B25" s="14" t="s">
        <v>532</v>
      </c>
      <c r="C25" s="14" t="s">
        <v>531</v>
      </c>
      <c r="D25" s="25" t="s">
        <v>639</v>
      </c>
      <c r="E25" t="str">
        <f t="shared" si="0"/>
        <v>1 0499</v>
      </c>
      <c r="F25" t="s">
        <v>531</v>
      </c>
    </row>
    <row r="26" spans="1:6" x14ac:dyDescent="0.25">
      <c r="A26" t="s">
        <v>390</v>
      </c>
      <c r="B26" s="14" t="s">
        <v>108</v>
      </c>
      <c r="C26" s="14" t="s">
        <v>18</v>
      </c>
      <c r="D26" s="23" t="s">
        <v>640</v>
      </c>
      <c r="E26" t="str">
        <f t="shared" si="0"/>
        <v>1 0701</v>
      </c>
      <c r="F26" t="s">
        <v>18</v>
      </c>
    </row>
    <row r="27" spans="1:6" x14ac:dyDescent="0.25">
      <c r="A27" t="s">
        <v>391</v>
      </c>
      <c r="B27" s="14" t="s">
        <v>109</v>
      </c>
      <c r="C27" s="14" t="s">
        <v>576</v>
      </c>
      <c r="D27" s="23" t="s">
        <v>641</v>
      </c>
      <c r="E27" t="str">
        <f t="shared" si="0"/>
        <v>2 0120</v>
      </c>
      <c r="F27" t="s">
        <v>576</v>
      </c>
    </row>
    <row r="28" spans="1:6" x14ac:dyDescent="0.25">
      <c r="A28" t="s">
        <v>392</v>
      </c>
      <c r="B28" s="14" t="s">
        <v>110</v>
      </c>
      <c r="C28" s="14" t="s">
        <v>19</v>
      </c>
      <c r="D28" s="23" t="s">
        <v>642</v>
      </c>
      <c r="E28" t="str">
        <f t="shared" si="0"/>
        <v>2 0122</v>
      </c>
      <c r="F28" t="s">
        <v>19</v>
      </c>
    </row>
    <row r="29" spans="1:6" x14ac:dyDescent="0.25">
      <c r="A29" t="s">
        <v>393</v>
      </c>
      <c r="B29" s="14" t="s">
        <v>111</v>
      </c>
      <c r="C29" s="14" t="s">
        <v>599</v>
      </c>
      <c r="D29" s="23" t="s">
        <v>643</v>
      </c>
      <c r="E29" t="str">
        <f t="shared" si="0"/>
        <v>2 0123</v>
      </c>
      <c r="F29" t="s">
        <v>599</v>
      </c>
    </row>
    <row r="30" spans="1:6" x14ac:dyDescent="0.25">
      <c r="A30" t="s">
        <v>394</v>
      </c>
      <c r="B30" s="14" t="s">
        <v>112</v>
      </c>
      <c r="C30" s="14" t="s">
        <v>502</v>
      </c>
      <c r="D30" s="23" t="s">
        <v>644</v>
      </c>
      <c r="E30" t="str">
        <f t="shared" si="0"/>
        <v>2 0125</v>
      </c>
      <c r="F30" t="s">
        <v>502</v>
      </c>
    </row>
    <row r="31" spans="1:6" x14ac:dyDescent="0.25">
      <c r="A31" t="s">
        <v>395</v>
      </c>
      <c r="B31" s="14" t="s">
        <v>586</v>
      </c>
      <c r="C31" s="14" t="s">
        <v>537</v>
      </c>
      <c r="D31" s="23" t="s">
        <v>645</v>
      </c>
      <c r="E31" t="str">
        <f t="shared" si="0"/>
        <v>2 0126</v>
      </c>
      <c r="F31" t="s">
        <v>537</v>
      </c>
    </row>
    <row r="32" spans="1:6" x14ac:dyDescent="0.25">
      <c r="A32" t="s">
        <v>396</v>
      </c>
      <c r="B32" s="14" t="s">
        <v>113</v>
      </c>
      <c r="C32" s="14" t="s">
        <v>329</v>
      </c>
      <c r="D32" s="23" t="s">
        <v>646</v>
      </c>
      <c r="E32" t="str">
        <f t="shared" si="0"/>
        <v>2 0130</v>
      </c>
      <c r="F32" t="s">
        <v>329</v>
      </c>
    </row>
    <row r="33" spans="1:6" x14ac:dyDescent="0.25">
      <c r="A33" t="s">
        <v>397</v>
      </c>
      <c r="B33" s="14" t="s">
        <v>114</v>
      </c>
      <c r="C33" s="14" t="s">
        <v>511</v>
      </c>
      <c r="D33" s="23" t="s">
        <v>647</v>
      </c>
      <c r="E33" t="str">
        <f t="shared" si="0"/>
        <v>2 0132</v>
      </c>
      <c r="F33" t="s">
        <v>511</v>
      </c>
    </row>
    <row r="34" spans="1:6" x14ac:dyDescent="0.25">
      <c r="A34" t="s">
        <v>398</v>
      </c>
      <c r="B34" s="14" t="s">
        <v>115</v>
      </c>
      <c r="C34" s="14" t="s">
        <v>20</v>
      </c>
      <c r="D34" s="23" t="s">
        <v>648</v>
      </c>
      <c r="E34" t="str">
        <f t="shared" si="0"/>
        <v>2 0133</v>
      </c>
      <c r="F34" t="s">
        <v>20</v>
      </c>
    </row>
    <row r="35" spans="1:6" x14ac:dyDescent="0.25">
      <c r="A35" t="s">
        <v>399</v>
      </c>
      <c r="B35" s="14" t="s">
        <v>116</v>
      </c>
      <c r="C35" s="14" t="s">
        <v>21</v>
      </c>
      <c r="D35" s="23" t="s">
        <v>649</v>
      </c>
      <c r="E35" t="str">
        <f t="shared" si="0"/>
        <v>2 0134</v>
      </c>
      <c r="F35" t="s">
        <v>21</v>
      </c>
    </row>
    <row r="36" spans="1:6" x14ac:dyDescent="0.25">
      <c r="A36" t="s">
        <v>400</v>
      </c>
      <c r="B36" s="14" t="s">
        <v>117</v>
      </c>
      <c r="C36" s="14" t="s">
        <v>352</v>
      </c>
      <c r="D36" s="23" t="s">
        <v>650</v>
      </c>
      <c r="E36" t="str">
        <f t="shared" si="0"/>
        <v>2 0135</v>
      </c>
      <c r="F36" t="s">
        <v>352</v>
      </c>
    </row>
    <row r="37" spans="1:6" x14ac:dyDescent="0.25">
      <c r="A37" t="s">
        <v>401</v>
      </c>
      <c r="B37" s="14" t="s">
        <v>118</v>
      </c>
      <c r="C37" s="14" t="s">
        <v>22</v>
      </c>
      <c r="D37" s="23" t="s">
        <v>651</v>
      </c>
      <c r="E37" t="str">
        <f t="shared" si="0"/>
        <v>2 0136</v>
      </c>
      <c r="F37" t="s">
        <v>22</v>
      </c>
    </row>
    <row r="38" spans="1:6" x14ac:dyDescent="0.25">
      <c r="A38" t="s">
        <v>402</v>
      </c>
      <c r="B38" s="14" t="s">
        <v>119</v>
      </c>
      <c r="C38" s="14" t="s">
        <v>576</v>
      </c>
      <c r="D38" s="23" t="s">
        <v>652</v>
      </c>
      <c r="E38" t="str">
        <f t="shared" si="0"/>
        <v>2 1001</v>
      </c>
      <c r="F38" t="s">
        <v>576</v>
      </c>
    </row>
    <row r="39" spans="1:6" x14ac:dyDescent="0.25">
      <c r="A39" t="s">
        <v>403</v>
      </c>
      <c r="B39" s="14" t="s">
        <v>120</v>
      </c>
      <c r="C39" s="14" t="s">
        <v>378</v>
      </c>
      <c r="D39" s="23" t="s">
        <v>653</v>
      </c>
      <c r="E39" t="str">
        <f t="shared" si="0"/>
        <v>2 1002</v>
      </c>
      <c r="F39" t="s">
        <v>378</v>
      </c>
    </row>
    <row r="40" spans="1:6" x14ac:dyDescent="0.25">
      <c r="A40" t="s">
        <v>404</v>
      </c>
      <c r="B40" s="14" t="s">
        <v>121</v>
      </c>
      <c r="C40" s="14" t="s">
        <v>329</v>
      </c>
      <c r="D40" s="23" t="s">
        <v>654</v>
      </c>
      <c r="E40" t="str">
        <f t="shared" si="0"/>
        <v>2 1003</v>
      </c>
      <c r="F40" t="s">
        <v>329</v>
      </c>
    </row>
    <row r="41" spans="1:6" x14ac:dyDescent="0.25">
      <c r="A41" t="s">
        <v>405</v>
      </c>
      <c r="B41" s="14" t="s">
        <v>122</v>
      </c>
      <c r="C41" s="14" t="s">
        <v>310</v>
      </c>
      <c r="D41" s="23" t="s">
        <v>655</v>
      </c>
      <c r="E41" t="str">
        <f t="shared" si="0"/>
        <v>2 1005</v>
      </c>
      <c r="F41" t="s">
        <v>310</v>
      </c>
    </row>
    <row r="42" spans="1:6" x14ac:dyDescent="0.25">
      <c r="A42" t="s">
        <v>406</v>
      </c>
      <c r="B42" s="14" t="s">
        <v>351</v>
      </c>
      <c r="C42" s="14" t="s">
        <v>329</v>
      </c>
      <c r="D42" s="23" t="s">
        <v>656</v>
      </c>
      <c r="E42" t="str">
        <f t="shared" si="0"/>
        <v>2 1006</v>
      </c>
      <c r="F42" t="s">
        <v>329</v>
      </c>
    </row>
    <row r="43" spans="1:6" x14ac:dyDescent="0.25">
      <c r="A43" t="s">
        <v>407</v>
      </c>
      <c r="B43" s="14" t="s">
        <v>487</v>
      </c>
      <c r="C43" s="14" t="s">
        <v>512</v>
      </c>
      <c r="D43" s="23" t="s">
        <v>657</v>
      </c>
      <c r="E43" t="str">
        <f t="shared" si="0"/>
        <v>2 1007</v>
      </c>
      <c r="F43" t="s">
        <v>512</v>
      </c>
    </row>
    <row r="44" spans="1:6" x14ac:dyDescent="0.25">
      <c r="A44" t="s">
        <v>408</v>
      </c>
      <c r="B44" s="14" t="s">
        <v>578</v>
      </c>
      <c r="C44" s="14" t="s">
        <v>23</v>
      </c>
      <c r="D44" s="23" t="s">
        <v>658</v>
      </c>
      <c r="E44" t="str">
        <f t="shared" si="0"/>
        <v>3 0101</v>
      </c>
      <c r="F44" t="s">
        <v>23</v>
      </c>
    </row>
    <row r="45" spans="1:6" x14ac:dyDescent="0.25">
      <c r="A45" t="s">
        <v>409</v>
      </c>
      <c r="B45" s="14" t="s">
        <v>123</v>
      </c>
      <c r="C45" t="s">
        <v>572</v>
      </c>
      <c r="D45" s="23" t="s">
        <v>659</v>
      </c>
      <c r="E45" t="str">
        <f t="shared" si="0"/>
        <v>3 0137</v>
      </c>
      <c r="F45" t="s">
        <v>572</v>
      </c>
    </row>
    <row r="46" spans="1:6" x14ac:dyDescent="0.25">
      <c r="A46" t="s">
        <v>410</v>
      </c>
      <c r="B46" s="14" t="s">
        <v>124</v>
      </c>
      <c r="C46" s="14" t="s">
        <v>24</v>
      </c>
      <c r="D46" s="23" t="s">
        <v>660</v>
      </c>
      <c r="E46" t="str">
        <f t="shared" si="0"/>
        <v>3 0140</v>
      </c>
      <c r="F46" t="s">
        <v>24</v>
      </c>
    </row>
    <row r="47" spans="1:6" x14ac:dyDescent="0.25">
      <c r="A47" t="s">
        <v>411</v>
      </c>
      <c r="B47" s="14" t="s">
        <v>125</v>
      </c>
      <c r="C47" s="14" t="s">
        <v>327</v>
      </c>
      <c r="D47" s="23" t="s">
        <v>661</v>
      </c>
      <c r="E47" t="str">
        <f t="shared" si="0"/>
        <v>3 0141</v>
      </c>
      <c r="F47" t="s">
        <v>327</v>
      </c>
    </row>
    <row r="48" spans="1:6" x14ac:dyDescent="0.25">
      <c r="A48" t="s">
        <v>412</v>
      </c>
      <c r="B48" s="33" t="s">
        <v>930</v>
      </c>
      <c r="C48" s="24" t="s">
        <v>23</v>
      </c>
      <c r="D48" s="24" t="s">
        <v>662</v>
      </c>
      <c r="E48" t="str">
        <f t="shared" ref="E48:E68" si="1">MID(B49,1,6)</f>
        <v>3 0143</v>
      </c>
      <c r="F48" t="s">
        <v>24</v>
      </c>
    </row>
    <row r="49" spans="1:6" x14ac:dyDescent="0.25">
      <c r="A49" t="s">
        <v>413</v>
      </c>
      <c r="B49" s="14" t="s">
        <v>126</v>
      </c>
      <c r="C49" s="14" t="s">
        <v>24</v>
      </c>
      <c r="D49" s="23" t="s">
        <v>663</v>
      </c>
      <c r="E49" t="str">
        <f t="shared" si="1"/>
        <v>3 0180</v>
      </c>
      <c r="F49" t="s">
        <v>284</v>
      </c>
    </row>
    <row r="50" spans="1:6" x14ac:dyDescent="0.25">
      <c r="A50" t="s">
        <v>414</v>
      </c>
      <c r="B50" s="14" t="s">
        <v>127</v>
      </c>
      <c r="C50" s="14" t="s">
        <v>284</v>
      </c>
      <c r="D50" s="23" t="s">
        <v>664</v>
      </c>
      <c r="E50" t="str">
        <f t="shared" si="1"/>
        <v>3 0181</v>
      </c>
      <c r="F50" t="s">
        <v>327</v>
      </c>
    </row>
    <row r="51" spans="1:6" x14ac:dyDescent="0.25">
      <c r="A51" t="s">
        <v>415</v>
      </c>
      <c r="B51" s="14" t="s">
        <v>128</v>
      </c>
      <c r="C51" s="14" t="s">
        <v>327</v>
      </c>
      <c r="D51" s="23" t="s">
        <v>665</v>
      </c>
      <c r="E51" t="str">
        <f t="shared" si="1"/>
        <v>3 0182</v>
      </c>
      <c r="F51" t="s">
        <v>541</v>
      </c>
    </row>
    <row r="52" spans="1:6" x14ac:dyDescent="0.25">
      <c r="A52" t="s">
        <v>416</v>
      </c>
      <c r="B52" s="14" t="s">
        <v>129</v>
      </c>
      <c r="C52" s="14" t="s">
        <v>541</v>
      </c>
      <c r="D52" s="23" t="s">
        <v>666</v>
      </c>
      <c r="E52" t="str">
        <f t="shared" si="1"/>
        <v>3 0183</v>
      </c>
      <c r="F52" t="s">
        <v>535</v>
      </c>
    </row>
    <row r="53" spans="1:6" x14ac:dyDescent="0.25">
      <c r="A53" t="s">
        <v>417</v>
      </c>
      <c r="B53" s="14" t="s">
        <v>130</v>
      </c>
      <c r="C53" s="14" t="s">
        <v>535</v>
      </c>
      <c r="D53" s="23" t="s">
        <v>667</v>
      </c>
      <c r="E53" t="str">
        <f t="shared" si="1"/>
        <v>3 0184</v>
      </c>
      <c r="F53" t="s">
        <v>314</v>
      </c>
    </row>
    <row r="54" spans="1:6" x14ac:dyDescent="0.25">
      <c r="A54" t="s">
        <v>418</v>
      </c>
      <c r="B54" s="14" t="s">
        <v>131</v>
      </c>
      <c r="C54" s="14" t="s">
        <v>314</v>
      </c>
      <c r="D54" s="23" t="s">
        <v>668</v>
      </c>
      <c r="E54" t="str">
        <f t="shared" si="1"/>
        <v>3 0185</v>
      </c>
      <c r="F54" t="s">
        <v>577</v>
      </c>
    </row>
    <row r="55" spans="1:6" x14ac:dyDescent="0.25">
      <c r="A55" t="s">
        <v>419</v>
      </c>
      <c r="B55" s="14" t="s">
        <v>312</v>
      </c>
      <c r="C55" s="14" t="s">
        <v>577</v>
      </c>
      <c r="D55" s="23" t="s">
        <v>669</v>
      </c>
      <c r="E55" t="str">
        <f t="shared" si="1"/>
        <v>3 0186</v>
      </c>
      <c r="F55" t="s">
        <v>533</v>
      </c>
    </row>
    <row r="56" spans="1:6" x14ac:dyDescent="0.25">
      <c r="A56" t="s">
        <v>420</v>
      </c>
      <c r="B56" s="14" t="s">
        <v>313</v>
      </c>
      <c r="C56" s="14" t="s">
        <v>533</v>
      </c>
      <c r="D56" s="23" t="s">
        <v>670</v>
      </c>
      <c r="E56" t="str">
        <f t="shared" si="1"/>
        <v>3 0201</v>
      </c>
      <c r="F56" t="s">
        <v>558</v>
      </c>
    </row>
    <row r="57" spans="1:6" x14ac:dyDescent="0.25">
      <c r="A57" t="s">
        <v>421</v>
      </c>
      <c r="B57" s="14" t="s">
        <v>132</v>
      </c>
      <c r="C57" s="14" t="s">
        <v>558</v>
      </c>
      <c r="D57" s="23" t="s">
        <v>671</v>
      </c>
      <c r="E57" t="str">
        <f t="shared" si="1"/>
        <v>3 1001</v>
      </c>
      <c r="F57" t="s">
        <v>526</v>
      </c>
    </row>
    <row r="58" spans="1:6" x14ac:dyDescent="0.25">
      <c r="A58" t="s">
        <v>422</v>
      </c>
      <c r="B58" s="14" t="s">
        <v>133</v>
      </c>
      <c r="C58" s="14" t="s">
        <v>526</v>
      </c>
      <c r="D58" s="24" t="s">
        <v>672</v>
      </c>
      <c r="E58" t="str">
        <f t="shared" si="1"/>
        <v>3 1003</v>
      </c>
      <c r="F58" t="s">
        <v>25</v>
      </c>
    </row>
    <row r="59" spans="1:6" x14ac:dyDescent="0.25">
      <c r="A59" t="s">
        <v>423</v>
      </c>
      <c r="B59" s="14" t="s">
        <v>134</v>
      </c>
      <c r="C59" s="14" t="s">
        <v>25</v>
      </c>
      <c r="D59" s="24" t="s">
        <v>673</v>
      </c>
      <c r="E59" t="str">
        <f t="shared" si="1"/>
        <v>3 1004</v>
      </c>
      <c r="F59" t="s">
        <v>577</v>
      </c>
    </row>
    <row r="60" spans="1:6" x14ac:dyDescent="0.25">
      <c r="A60" t="s">
        <v>424</v>
      </c>
      <c r="B60" s="14" t="s">
        <v>135</v>
      </c>
      <c r="C60" s="14" t="s">
        <v>577</v>
      </c>
      <c r="D60" s="24" t="s">
        <v>674</v>
      </c>
      <c r="E60" t="str">
        <f t="shared" si="1"/>
        <v>3 1008</v>
      </c>
      <c r="F60" t="s">
        <v>300</v>
      </c>
    </row>
    <row r="61" spans="1:6" x14ac:dyDescent="0.25">
      <c r="A61" t="s">
        <v>425</v>
      </c>
      <c r="B61" s="14" t="s">
        <v>301</v>
      </c>
      <c r="C61" t="s">
        <v>300</v>
      </c>
      <c r="D61" s="24" t="s">
        <v>675</v>
      </c>
      <c r="E61" t="str">
        <f t="shared" si="1"/>
        <v>3 1009</v>
      </c>
      <c r="F61" t="s">
        <v>284</v>
      </c>
    </row>
    <row r="62" spans="1:6" x14ac:dyDescent="0.25">
      <c r="A62" t="s">
        <v>426</v>
      </c>
      <c r="B62" s="14" t="s">
        <v>298</v>
      </c>
      <c r="C62" s="14" t="s">
        <v>284</v>
      </c>
      <c r="D62" s="23" t="s">
        <v>676</v>
      </c>
      <c r="E62" t="str">
        <f t="shared" si="1"/>
        <v>3 1010</v>
      </c>
      <c r="F62" t="s">
        <v>349</v>
      </c>
    </row>
    <row r="63" spans="1:6" x14ac:dyDescent="0.25">
      <c r="A63" t="s">
        <v>427</v>
      </c>
      <c r="B63" s="14" t="s">
        <v>136</v>
      </c>
      <c r="C63" s="14" t="s">
        <v>349</v>
      </c>
      <c r="D63" s="24" t="s">
        <v>677</v>
      </c>
      <c r="E63" t="str">
        <f t="shared" si="1"/>
        <v>3 1011</v>
      </c>
      <c r="F63" t="s">
        <v>300</v>
      </c>
    </row>
    <row r="64" spans="1:6" x14ac:dyDescent="0.25">
      <c r="A64" t="s">
        <v>428</v>
      </c>
      <c r="B64" s="14" t="s">
        <v>299</v>
      </c>
      <c r="C64" s="14" t="s">
        <v>300</v>
      </c>
      <c r="D64" s="23" t="s">
        <v>678</v>
      </c>
      <c r="E64" t="str">
        <f t="shared" si="1"/>
        <v>3 1013</v>
      </c>
      <c r="F64" t="s">
        <v>594</v>
      </c>
    </row>
    <row r="65" spans="1:6" x14ac:dyDescent="0.25">
      <c r="A65" t="s">
        <v>429</v>
      </c>
      <c r="B65" s="14" t="s">
        <v>137</v>
      </c>
      <c r="C65" s="14" t="s">
        <v>594</v>
      </c>
      <c r="D65" s="23" t="s">
        <v>679</v>
      </c>
      <c r="E65" t="str">
        <f t="shared" si="1"/>
        <v>3 1014</v>
      </c>
      <c r="F65" t="s">
        <v>541</v>
      </c>
    </row>
    <row r="66" spans="1:6" x14ac:dyDescent="0.25">
      <c r="A66" t="s">
        <v>430</v>
      </c>
      <c r="B66" s="14" t="s">
        <v>138</v>
      </c>
      <c r="C66" s="14" t="s">
        <v>541</v>
      </c>
      <c r="D66" s="24" t="s">
        <v>680</v>
      </c>
      <c r="E66" t="str">
        <f t="shared" si="1"/>
        <v>3 1015</v>
      </c>
      <c r="F66" t="s">
        <v>488</v>
      </c>
    </row>
    <row r="67" spans="1:6" x14ac:dyDescent="0.25">
      <c r="A67" t="s">
        <v>431</v>
      </c>
      <c r="B67" s="14" t="s">
        <v>469</v>
      </c>
      <c r="C67" s="14" t="s">
        <v>488</v>
      </c>
      <c r="D67" s="23" t="s">
        <v>681</v>
      </c>
      <c r="E67" t="str">
        <f t="shared" si="1"/>
        <v>3 1016</v>
      </c>
      <c r="F67" t="s">
        <v>490</v>
      </c>
    </row>
    <row r="68" spans="1:6" x14ac:dyDescent="0.25">
      <c r="A68" t="s">
        <v>432</v>
      </c>
      <c r="B68" s="14" t="s">
        <v>489</v>
      </c>
      <c r="C68" s="14" t="s">
        <v>490</v>
      </c>
      <c r="D68" s="23" t="s">
        <v>682</v>
      </c>
      <c r="E68" t="str">
        <f t="shared" si="1"/>
        <v>4 0140</v>
      </c>
      <c r="F68" t="s">
        <v>573</v>
      </c>
    </row>
    <row r="69" spans="1:6" x14ac:dyDescent="0.25">
      <c r="A69" t="s">
        <v>433</v>
      </c>
      <c r="B69" s="14" t="s">
        <v>139</v>
      </c>
      <c r="C69" s="14" t="s">
        <v>573</v>
      </c>
      <c r="D69" s="23" t="s">
        <v>683</v>
      </c>
      <c r="E69" t="str">
        <f t="shared" ref="E69:E84" si="2">MID(B70,1,6)</f>
        <v>4 0141</v>
      </c>
      <c r="F69" t="s">
        <v>470</v>
      </c>
    </row>
    <row r="70" spans="1:6" x14ac:dyDescent="0.25">
      <c r="A70" t="s">
        <v>434</v>
      </c>
      <c r="B70" s="14" t="s">
        <v>140</v>
      </c>
      <c r="C70" s="14" t="s">
        <v>470</v>
      </c>
      <c r="D70" s="23" t="s">
        <v>684</v>
      </c>
      <c r="E70" t="str">
        <f t="shared" si="2"/>
        <v>4 0143</v>
      </c>
      <c r="F70" t="s">
        <v>378</v>
      </c>
    </row>
    <row r="71" spans="1:6" x14ac:dyDescent="0.25">
      <c r="A71" t="s">
        <v>435</v>
      </c>
      <c r="B71" s="14" t="s">
        <v>141</v>
      </c>
      <c r="C71" s="14" t="s">
        <v>378</v>
      </c>
      <c r="D71" s="23" t="s">
        <v>685</v>
      </c>
      <c r="E71" t="str">
        <f t="shared" si="2"/>
        <v>4 0145</v>
      </c>
      <c r="F71" t="s">
        <v>508</v>
      </c>
    </row>
    <row r="72" spans="1:6" x14ac:dyDescent="0.25">
      <c r="A72" t="s">
        <v>436</v>
      </c>
      <c r="B72" s="14" t="s">
        <v>519</v>
      </c>
      <c r="C72" s="14" t="s">
        <v>508</v>
      </c>
      <c r="D72" s="23" t="s">
        <v>686</v>
      </c>
      <c r="E72" t="str">
        <f t="shared" si="2"/>
        <v>4 0176</v>
      </c>
      <c r="F72" t="s">
        <v>468</v>
      </c>
    </row>
    <row r="73" spans="1:6" x14ac:dyDescent="0.25">
      <c r="A73" t="s">
        <v>437</v>
      </c>
      <c r="B73" s="14" t="s">
        <v>142</v>
      </c>
      <c r="C73" s="14" t="s">
        <v>468</v>
      </c>
      <c r="D73" s="23" t="s">
        <v>687</v>
      </c>
      <c r="E73" t="str">
        <f t="shared" si="2"/>
        <v>4 0177</v>
      </c>
      <c r="F73" t="s">
        <v>506</v>
      </c>
    </row>
    <row r="74" spans="1:6" x14ac:dyDescent="0.25">
      <c r="A74" t="s">
        <v>438</v>
      </c>
      <c r="B74" s="14" t="s">
        <v>143</v>
      </c>
      <c r="C74" s="14" t="s">
        <v>506</v>
      </c>
      <c r="D74" s="23" t="s">
        <v>688</v>
      </c>
      <c r="E74" t="str">
        <f t="shared" si="2"/>
        <v>4 0179</v>
      </c>
      <c r="F74" t="s">
        <v>593</v>
      </c>
    </row>
    <row r="75" spans="1:6" x14ac:dyDescent="0.25">
      <c r="A75" t="s">
        <v>439</v>
      </c>
      <c r="B75" s="14" t="s">
        <v>144</v>
      </c>
      <c r="C75" s="14" t="s">
        <v>593</v>
      </c>
      <c r="D75" s="23" t="s">
        <v>689</v>
      </c>
      <c r="E75" t="str">
        <f t="shared" si="2"/>
        <v>4 0244</v>
      </c>
      <c r="F75" t="s">
        <v>543</v>
      </c>
    </row>
    <row r="76" spans="1:6" x14ac:dyDescent="0.25">
      <c r="A76" t="s">
        <v>440</v>
      </c>
      <c r="B76" s="14" t="s">
        <v>145</v>
      </c>
      <c r="C76" s="14" t="s">
        <v>543</v>
      </c>
      <c r="D76" s="23" t="s">
        <v>690</v>
      </c>
      <c r="E76" t="str">
        <f t="shared" si="2"/>
        <v>4 0245</v>
      </c>
      <c r="F76" t="s">
        <v>81</v>
      </c>
    </row>
    <row r="77" spans="1:6" x14ac:dyDescent="0.25">
      <c r="A77" t="s">
        <v>441</v>
      </c>
      <c r="B77" s="14" t="s">
        <v>146</v>
      </c>
      <c r="C77" s="14" t="s">
        <v>81</v>
      </c>
      <c r="D77" s="23" t="s">
        <v>691</v>
      </c>
      <c r="E77" t="str">
        <f t="shared" si="2"/>
        <v>4 0246</v>
      </c>
      <c r="F77" t="s">
        <v>600</v>
      </c>
    </row>
    <row r="78" spans="1:6" x14ac:dyDescent="0.25">
      <c r="A78" t="s">
        <v>442</v>
      </c>
      <c r="B78" s="14" t="s">
        <v>147</v>
      </c>
      <c r="C78" s="14" t="s">
        <v>600</v>
      </c>
      <c r="D78" s="23" t="s">
        <v>692</v>
      </c>
      <c r="E78" t="str">
        <f t="shared" si="2"/>
        <v>4 0248</v>
      </c>
      <c r="F78" t="s">
        <v>458</v>
      </c>
    </row>
    <row r="79" spans="1:6" x14ac:dyDescent="0.25">
      <c r="A79" t="s">
        <v>443</v>
      </c>
      <c r="B79" s="14" t="s">
        <v>148</v>
      </c>
      <c r="C79" s="14" t="s">
        <v>458</v>
      </c>
      <c r="D79" s="23" t="s">
        <v>693</v>
      </c>
      <c r="E79" t="str">
        <f t="shared" si="2"/>
        <v>4 0250</v>
      </c>
      <c r="F79" t="s">
        <v>64</v>
      </c>
    </row>
    <row r="80" spans="1:6" x14ac:dyDescent="0.25">
      <c r="A80" t="s">
        <v>444</v>
      </c>
      <c r="B80" s="14" t="s">
        <v>149</v>
      </c>
      <c r="C80" s="14" t="s">
        <v>64</v>
      </c>
      <c r="D80" s="23" t="s">
        <v>694</v>
      </c>
      <c r="E80" t="str">
        <f t="shared" si="2"/>
        <v>4 0251</v>
      </c>
      <c r="F80" t="s">
        <v>543</v>
      </c>
    </row>
    <row r="81" spans="1:6" x14ac:dyDescent="0.25">
      <c r="A81" t="s">
        <v>445</v>
      </c>
      <c r="B81" s="14" t="s">
        <v>285</v>
      </c>
      <c r="C81" s="14" t="s">
        <v>543</v>
      </c>
      <c r="D81" s="23" t="s">
        <v>695</v>
      </c>
      <c r="E81" t="str">
        <f t="shared" si="2"/>
        <v>4 0252</v>
      </c>
      <c r="F81" t="s">
        <v>81</v>
      </c>
    </row>
    <row r="82" spans="1:6" x14ac:dyDescent="0.25">
      <c r="A82" t="s">
        <v>446</v>
      </c>
      <c r="B82" s="14" t="s">
        <v>286</v>
      </c>
      <c r="C82" s="14" t="s">
        <v>81</v>
      </c>
      <c r="D82" s="23" t="s">
        <v>696</v>
      </c>
      <c r="E82" t="str">
        <f t="shared" si="2"/>
        <v>4 0253</v>
      </c>
      <c r="F82" t="s">
        <v>600</v>
      </c>
    </row>
    <row r="83" spans="1:6" x14ac:dyDescent="0.25">
      <c r="A83" t="s">
        <v>447</v>
      </c>
      <c r="B83" s="14" t="s">
        <v>150</v>
      </c>
      <c r="C83" s="14" t="s">
        <v>600</v>
      </c>
      <c r="D83" s="23" t="s">
        <v>697</v>
      </c>
      <c r="E83" t="str">
        <f t="shared" si="2"/>
        <v>4 0254</v>
      </c>
      <c r="F83" t="s">
        <v>458</v>
      </c>
    </row>
    <row r="84" spans="1:6" x14ac:dyDescent="0.25">
      <c r="A84" t="s">
        <v>448</v>
      </c>
      <c r="B84" s="14" t="s">
        <v>287</v>
      </c>
      <c r="C84" s="14" t="s">
        <v>458</v>
      </c>
      <c r="D84" s="23" t="s">
        <v>698</v>
      </c>
      <c r="E84" t="str">
        <f t="shared" si="2"/>
        <v>4 0255</v>
      </c>
      <c r="F84" t="s">
        <v>573</v>
      </c>
    </row>
    <row r="85" spans="1:6" x14ac:dyDescent="0.25">
      <c r="A85" t="s">
        <v>449</v>
      </c>
      <c r="B85" s="14" t="s">
        <v>288</v>
      </c>
      <c r="C85" s="14" t="s">
        <v>573</v>
      </c>
      <c r="D85" s="23" t="s">
        <v>699</v>
      </c>
      <c r="E85" t="str">
        <f t="shared" ref="E85:E126" si="3">MID(B87,1,6)</f>
        <v>4 0290</v>
      </c>
      <c r="F85" t="s">
        <v>330</v>
      </c>
    </row>
    <row r="86" spans="1:6" x14ac:dyDescent="0.25">
      <c r="A86" t="s">
        <v>450</v>
      </c>
      <c r="B86" s="33" t="s">
        <v>931</v>
      </c>
      <c r="C86" s="24" t="s">
        <v>941</v>
      </c>
      <c r="D86" s="24" t="s">
        <v>700</v>
      </c>
      <c r="E86" t="str">
        <f t="shared" si="3"/>
        <v>4 0291</v>
      </c>
      <c r="F86" t="s">
        <v>598</v>
      </c>
    </row>
    <row r="87" spans="1:6" x14ac:dyDescent="0.25">
      <c r="A87" t="s">
        <v>451</v>
      </c>
      <c r="B87" s="14" t="s">
        <v>151</v>
      </c>
      <c r="C87" s="14" t="s">
        <v>330</v>
      </c>
      <c r="D87" s="23" t="s">
        <v>701</v>
      </c>
      <c r="E87" t="str">
        <f t="shared" si="3"/>
        <v>4 0292</v>
      </c>
      <c r="F87" t="s">
        <v>282</v>
      </c>
    </row>
    <row r="88" spans="1:6" x14ac:dyDescent="0.25">
      <c r="A88" t="s">
        <v>452</v>
      </c>
      <c r="B88" s="14" t="s">
        <v>152</v>
      </c>
      <c r="C88" s="14" t="s">
        <v>598</v>
      </c>
      <c r="D88" s="23" t="s">
        <v>702</v>
      </c>
      <c r="E88" t="str">
        <f t="shared" si="3"/>
        <v>4 0295</v>
      </c>
      <c r="F88" t="s">
        <v>582</v>
      </c>
    </row>
    <row r="89" spans="1:6" x14ac:dyDescent="0.25">
      <c r="A89" t="s">
        <v>453</v>
      </c>
      <c r="B89" s="14" t="s">
        <v>283</v>
      </c>
      <c r="C89" s="14" t="s">
        <v>282</v>
      </c>
      <c r="D89" s="23" t="s">
        <v>703</v>
      </c>
      <c r="E89" t="str">
        <f t="shared" si="3"/>
        <v>4 0349</v>
      </c>
      <c r="F89" t="s">
        <v>486</v>
      </c>
    </row>
    <row r="90" spans="1:6" x14ac:dyDescent="0.25">
      <c r="A90" t="s">
        <v>454</v>
      </c>
      <c r="B90" s="14" t="s">
        <v>153</v>
      </c>
      <c r="C90" s="14" t="s">
        <v>582</v>
      </c>
      <c r="D90" s="23" t="s">
        <v>704</v>
      </c>
      <c r="E90" t="str">
        <f t="shared" si="3"/>
        <v>4 0401</v>
      </c>
      <c r="F90" t="s">
        <v>536</v>
      </c>
    </row>
    <row r="91" spans="1:6" x14ac:dyDescent="0.25">
      <c r="A91" t="s">
        <v>455</v>
      </c>
      <c r="B91" s="14" t="s">
        <v>154</v>
      </c>
      <c r="C91" s="14" t="s">
        <v>486</v>
      </c>
      <c r="D91" s="23" t="s">
        <v>705</v>
      </c>
      <c r="E91" t="str">
        <f t="shared" si="3"/>
        <v>4 0402</v>
      </c>
      <c r="F91" t="s">
        <v>603</v>
      </c>
    </row>
    <row r="92" spans="1:6" x14ac:dyDescent="0.25">
      <c r="A92" t="s">
        <v>456</v>
      </c>
      <c r="B92" s="14" t="s">
        <v>155</v>
      </c>
      <c r="C92" s="14" t="s">
        <v>536</v>
      </c>
      <c r="D92" s="23" t="s">
        <v>706</v>
      </c>
      <c r="E92" t="str">
        <f t="shared" si="3"/>
        <v>4 0403</v>
      </c>
      <c r="F92" t="s">
        <v>36</v>
      </c>
    </row>
    <row r="93" spans="1:6" x14ac:dyDescent="0.25">
      <c r="A93" t="s">
        <v>457</v>
      </c>
      <c r="B93" s="14" t="s">
        <v>529</v>
      </c>
      <c r="C93" s="14" t="s">
        <v>603</v>
      </c>
      <c r="D93" s="23" t="s">
        <v>707</v>
      </c>
      <c r="E93" t="str">
        <f t="shared" si="3"/>
        <v>4 0404</v>
      </c>
      <c r="F93" t="s">
        <v>30</v>
      </c>
    </row>
    <row r="94" spans="1:6" x14ac:dyDescent="0.25">
      <c r="B94" s="14" t="s">
        <v>156</v>
      </c>
      <c r="C94" s="14" t="s">
        <v>36</v>
      </c>
      <c r="D94" s="23" t="s">
        <v>708</v>
      </c>
      <c r="E94" t="str">
        <f t="shared" si="3"/>
        <v>4 0405</v>
      </c>
      <c r="F94" t="s">
        <v>32</v>
      </c>
    </row>
    <row r="95" spans="1:6" x14ac:dyDescent="0.25">
      <c r="B95" s="14" t="s">
        <v>157</v>
      </c>
      <c r="C95" s="14" t="s">
        <v>30</v>
      </c>
      <c r="D95" s="23" t="s">
        <v>709</v>
      </c>
      <c r="E95" t="str">
        <f t="shared" si="3"/>
        <v>4 0406</v>
      </c>
      <c r="F95" t="s">
        <v>33</v>
      </c>
    </row>
    <row r="96" spans="1:6" x14ac:dyDescent="0.25">
      <c r="B96" s="14" t="s">
        <v>158</v>
      </c>
      <c r="C96" s="14" t="s">
        <v>32</v>
      </c>
      <c r="D96" s="23" t="s">
        <v>710</v>
      </c>
      <c r="E96" t="str">
        <f t="shared" si="3"/>
        <v>4 0407</v>
      </c>
      <c r="F96" t="s">
        <v>77</v>
      </c>
    </row>
    <row r="97" spans="2:6" x14ac:dyDescent="0.25">
      <c r="B97" s="14" t="s">
        <v>159</v>
      </c>
      <c r="C97" s="14" t="s">
        <v>33</v>
      </c>
      <c r="D97" s="23" t="s">
        <v>711</v>
      </c>
      <c r="E97" t="str">
        <f t="shared" si="3"/>
        <v>4 0408</v>
      </c>
      <c r="F97" t="s">
        <v>80</v>
      </c>
    </row>
    <row r="98" spans="2:6" x14ac:dyDescent="0.25">
      <c r="B98" s="14" t="s">
        <v>160</v>
      </c>
      <c r="C98" s="14" t="s">
        <v>77</v>
      </c>
      <c r="D98" s="23" t="s">
        <v>712</v>
      </c>
      <c r="E98" t="str">
        <f t="shared" si="3"/>
        <v>4 0409</v>
      </c>
      <c r="F98" t="s">
        <v>358</v>
      </c>
    </row>
    <row r="99" spans="2:6" x14ac:dyDescent="0.25">
      <c r="B99" s="14" t="s">
        <v>161</v>
      </c>
      <c r="C99" s="14" t="s">
        <v>80</v>
      </c>
      <c r="D99" s="23" t="s">
        <v>713</v>
      </c>
      <c r="E99" t="str">
        <f t="shared" si="3"/>
        <v>4 0410</v>
      </c>
      <c r="F99" t="s">
        <v>359</v>
      </c>
    </row>
    <row r="100" spans="2:6" x14ac:dyDescent="0.25">
      <c r="B100" s="14" t="s">
        <v>162</v>
      </c>
      <c r="C100" s="14" t="s">
        <v>358</v>
      </c>
      <c r="D100" s="23" t="s">
        <v>714</v>
      </c>
      <c r="E100" t="str">
        <f t="shared" si="3"/>
        <v>4 0411</v>
      </c>
      <c r="F100" t="s">
        <v>348</v>
      </c>
    </row>
    <row r="101" spans="2:6" x14ac:dyDescent="0.25">
      <c r="B101" s="14" t="s">
        <v>163</v>
      </c>
      <c r="C101" s="14" t="s">
        <v>359</v>
      </c>
      <c r="D101" s="23" t="s">
        <v>715</v>
      </c>
      <c r="E101" t="str">
        <f t="shared" si="3"/>
        <v>4 0412</v>
      </c>
      <c r="F101" t="s">
        <v>295</v>
      </c>
    </row>
    <row r="102" spans="2:6" x14ac:dyDescent="0.25">
      <c r="B102" s="14" t="s">
        <v>164</v>
      </c>
      <c r="C102" s="14" t="s">
        <v>348</v>
      </c>
      <c r="D102" s="23" t="s">
        <v>716</v>
      </c>
      <c r="E102" t="str">
        <f t="shared" si="3"/>
        <v>4 0413</v>
      </c>
      <c r="F102" t="s">
        <v>291</v>
      </c>
    </row>
    <row r="103" spans="2:6" x14ac:dyDescent="0.25">
      <c r="B103" s="14" t="s">
        <v>165</v>
      </c>
      <c r="C103" s="14" t="s">
        <v>295</v>
      </c>
      <c r="D103" s="23" t="s">
        <v>717</v>
      </c>
      <c r="E103" t="str">
        <f t="shared" si="3"/>
        <v>4 0414</v>
      </c>
      <c r="F103" t="s">
        <v>355</v>
      </c>
    </row>
    <row r="104" spans="2:6" x14ac:dyDescent="0.25">
      <c r="B104" s="14" t="s">
        <v>166</v>
      </c>
      <c r="C104" s="14" t="s">
        <v>291</v>
      </c>
      <c r="D104" s="23" t="s">
        <v>718</v>
      </c>
      <c r="E104" t="str">
        <f t="shared" si="3"/>
        <v>4 0415</v>
      </c>
      <c r="F104" t="s">
        <v>26</v>
      </c>
    </row>
    <row r="105" spans="2:6" x14ac:dyDescent="0.25">
      <c r="B105" s="14" t="s">
        <v>167</v>
      </c>
      <c r="C105" s="14" t="s">
        <v>355</v>
      </c>
      <c r="D105" s="23" t="s">
        <v>719</v>
      </c>
      <c r="E105" t="str">
        <f t="shared" si="3"/>
        <v>4 0416</v>
      </c>
      <c r="F105" t="s">
        <v>35</v>
      </c>
    </row>
    <row r="106" spans="2:6" x14ac:dyDescent="0.25">
      <c r="B106" s="14" t="s">
        <v>168</v>
      </c>
      <c r="C106" s="14" t="s">
        <v>26</v>
      </c>
      <c r="D106" s="23" t="s">
        <v>720</v>
      </c>
      <c r="E106" t="str">
        <f t="shared" si="3"/>
        <v>4 0417</v>
      </c>
      <c r="F106" t="s">
        <v>540</v>
      </c>
    </row>
    <row r="107" spans="2:6" x14ac:dyDescent="0.25">
      <c r="B107" s="14" t="s">
        <v>169</v>
      </c>
      <c r="C107" s="14" t="s">
        <v>35</v>
      </c>
      <c r="D107" s="23" t="s">
        <v>721</v>
      </c>
      <c r="E107" t="str">
        <f t="shared" si="3"/>
        <v>4 0418</v>
      </c>
      <c r="F107" t="s">
        <v>37</v>
      </c>
    </row>
    <row r="108" spans="2:6" x14ac:dyDescent="0.25">
      <c r="B108" s="14" t="s">
        <v>170</v>
      </c>
      <c r="C108" s="14" t="s">
        <v>540</v>
      </c>
      <c r="D108" s="23" t="s">
        <v>722</v>
      </c>
      <c r="E108" t="str">
        <f t="shared" si="3"/>
        <v>4 0419</v>
      </c>
      <c r="F108" t="s">
        <v>38</v>
      </c>
    </row>
    <row r="109" spans="2:6" x14ac:dyDescent="0.25">
      <c r="B109" s="14" t="s">
        <v>171</v>
      </c>
      <c r="C109" s="14" t="s">
        <v>37</v>
      </c>
      <c r="D109" s="23" t="s">
        <v>723</v>
      </c>
      <c r="E109" t="str">
        <f t="shared" si="3"/>
        <v>4 0420</v>
      </c>
      <c r="F109" t="s">
        <v>481</v>
      </c>
    </row>
    <row r="110" spans="2:6" x14ac:dyDescent="0.25">
      <c r="B110" s="14" t="s">
        <v>172</v>
      </c>
      <c r="C110" s="14" t="s">
        <v>38</v>
      </c>
      <c r="D110" s="23" t="s">
        <v>724</v>
      </c>
      <c r="E110" t="str">
        <f t="shared" si="3"/>
        <v>4 0421</v>
      </c>
      <c r="F110" t="s">
        <v>39</v>
      </c>
    </row>
    <row r="111" spans="2:6" x14ac:dyDescent="0.25">
      <c r="B111" s="14" t="s">
        <v>173</v>
      </c>
      <c r="C111" s="14" t="s">
        <v>481</v>
      </c>
      <c r="D111" s="23" t="s">
        <v>725</v>
      </c>
      <c r="E111" t="str">
        <f t="shared" si="3"/>
        <v>4 0422</v>
      </c>
      <c r="F111" t="s">
        <v>597</v>
      </c>
    </row>
    <row r="112" spans="2:6" x14ac:dyDescent="0.25">
      <c r="B112" s="14" t="s">
        <v>174</v>
      </c>
      <c r="C112" s="14" t="s">
        <v>39</v>
      </c>
      <c r="D112" s="23" t="s">
        <v>726</v>
      </c>
      <c r="E112" t="str">
        <f t="shared" si="3"/>
        <v>4 0423</v>
      </c>
      <c r="F112" t="s">
        <v>559</v>
      </c>
    </row>
    <row r="113" spans="2:6" x14ac:dyDescent="0.25">
      <c r="B113" s="14" t="s">
        <v>175</v>
      </c>
      <c r="C113" s="14" t="s">
        <v>40</v>
      </c>
      <c r="D113" s="23" t="s">
        <v>727</v>
      </c>
      <c r="E113" t="str">
        <f t="shared" si="3"/>
        <v>4 0424</v>
      </c>
      <c r="F113" t="s">
        <v>534</v>
      </c>
    </row>
    <row r="114" spans="2:6" x14ac:dyDescent="0.25">
      <c r="B114" s="14" t="s">
        <v>176</v>
      </c>
      <c r="C114" s="14" t="s">
        <v>559</v>
      </c>
      <c r="D114" s="23" t="s">
        <v>728</v>
      </c>
      <c r="E114" t="str">
        <f t="shared" si="3"/>
        <v>4 0425</v>
      </c>
      <c r="F114" t="s">
        <v>41</v>
      </c>
    </row>
    <row r="115" spans="2:6" x14ac:dyDescent="0.25">
      <c r="B115" s="14" t="s">
        <v>177</v>
      </c>
      <c r="C115" s="14" t="s">
        <v>534</v>
      </c>
      <c r="D115" s="23" t="s">
        <v>729</v>
      </c>
      <c r="E115" t="str">
        <f t="shared" si="3"/>
        <v>4 0426</v>
      </c>
      <c r="F115" t="s">
        <v>296</v>
      </c>
    </row>
    <row r="116" spans="2:6" x14ac:dyDescent="0.25">
      <c r="B116" s="14" t="s">
        <v>178</v>
      </c>
      <c r="C116" s="14" t="s">
        <v>41</v>
      </c>
      <c r="D116" s="23" t="s">
        <v>730</v>
      </c>
      <c r="E116" t="str">
        <f t="shared" si="3"/>
        <v>4 0427</v>
      </c>
      <c r="F116" t="s">
        <v>43</v>
      </c>
    </row>
    <row r="117" spans="2:6" x14ac:dyDescent="0.25">
      <c r="B117" s="14" t="s">
        <v>179</v>
      </c>
      <c r="C117" s="14" t="s">
        <v>296</v>
      </c>
      <c r="D117" s="23" t="s">
        <v>731</v>
      </c>
      <c r="E117" t="str">
        <f t="shared" si="3"/>
        <v>4 0428</v>
      </c>
      <c r="F117" t="s">
        <v>44</v>
      </c>
    </row>
    <row r="118" spans="2:6" x14ac:dyDescent="0.25">
      <c r="B118" s="14" t="s">
        <v>180</v>
      </c>
      <c r="C118" s="14" t="s">
        <v>43</v>
      </c>
      <c r="D118" s="23" t="s">
        <v>732</v>
      </c>
      <c r="E118" t="str">
        <f t="shared" si="3"/>
        <v>4 0429</v>
      </c>
      <c r="F118" t="s">
        <v>47</v>
      </c>
    </row>
    <row r="119" spans="2:6" x14ac:dyDescent="0.25">
      <c r="B119" s="14" t="s">
        <v>181</v>
      </c>
      <c r="C119" s="14" t="s">
        <v>44</v>
      </c>
      <c r="D119" s="23" t="s">
        <v>733</v>
      </c>
      <c r="E119" t="str">
        <f t="shared" si="3"/>
        <v>4 0430</v>
      </c>
      <c r="F119" t="s">
        <v>45</v>
      </c>
    </row>
    <row r="120" spans="2:6" x14ac:dyDescent="0.25">
      <c r="B120" s="14" t="s">
        <v>182</v>
      </c>
      <c r="C120" s="14" t="s">
        <v>47</v>
      </c>
      <c r="D120" s="23" t="s">
        <v>734</v>
      </c>
      <c r="E120" t="str">
        <f t="shared" si="3"/>
        <v>4 0431</v>
      </c>
      <c r="F120" t="s">
        <v>46</v>
      </c>
    </row>
    <row r="121" spans="2:6" x14ac:dyDescent="0.25">
      <c r="B121" s="14" t="s">
        <v>183</v>
      </c>
      <c r="C121" s="14" t="s">
        <v>45</v>
      </c>
      <c r="D121" s="23" t="s">
        <v>735</v>
      </c>
      <c r="E121" t="str">
        <f t="shared" si="3"/>
        <v>4 0432</v>
      </c>
      <c r="F121" t="s">
        <v>503</v>
      </c>
    </row>
    <row r="122" spans="2:6" x14ac:dyDescent="0.25">
      <c r="B122" s="14" t="s">
        <v>184</v>
      </c>
      <c r="C122" s="14" t="s">
        <v>46</v>
      </c>
      <c r="D122" s="23" t="s">
        <v>736</v>
      </c>
      <c r="E122" t="str">
        <f t="shared" si="3"/>
        <v>4 0434</v>
      </c>
      <c r="F122" t="s">
        <v>605</v>
      </c>
    </row>
    <row r="123" spans="2:6" x14ac:dyDescent="0.25">
      <c r="B123" s="14" t="s">
        <v>185</v>
      </c>
      <c r="C123" s="14" t="s">
        <v>503</v>
      </c>
      <c r="D123" s="23" t="s">
        <v>737</v>
      </c>
      <c r="E123" t="str">
        <f t="shared" si="3"/>
        <v>4 0435</v>
      </c>
      <c r="F123" t="s">
        <v>356</v>
      </c>
    </row>
    <row r="124" spans="2:6" x14ac:dyDescent="0.25">
      <c r="B124" s="14" t="s">
        <v>186</v>
      </c>
      <c r="C124" s="14" t="s">
        <v>605</v>
      </c>
      <c r="D124" s="23" t="s">
        <v>738</v>
      </c>
      <c r="E124" t="str">
        <f t="shared" si="3"/>
        <v>4 0436</v>
      </c>
      <c r="F124" t="s">
        <v>608</v>
      </c>
    </row>
    <row r="125" spans="2:6" x14ac:dyDescent="0.25">
      <c r="B125" s="14" t="s">
        <v>187</v>
      </c>
      <c r="C125" s="14" t="s">
        <v>356</v>
      </c>
      <c r="D125" s="23" t="s">
        <v>739</v>
      </c>
      <c r="E125" t="str">
        <f t="shared" si="3"/>
        <v>4 0437</v>
      </c>
      <c r="F125" t="s">
        <v>49</v>
      </c>
    </row>
    <row r="126" spans="2:6" x14ac:dyDescent="0.25">
      <c r="B126" s="14" t="s">
        <v>188</v>
      </c>
      <c r="C126" s="14" t="s">
        <v>608</v>
      </c>
      <c r="D126" s="24" t="s">
        <v>740</v>
      </c>
      <c r="E126" t="str">
        <f t="shared" si="3"/>
        <v>4 0438</v>
      </c>
      <c r="F126" t="s">
        <v>518</v>
      </c>
    </row>
    <row r="127" spans="2:6" x14ac:dyDescent="0.25">
      <c r="B127" s="14" t="s">
        <v>189</v>
      </c>
      <c r="C127" s="14" t="s">
        <v>49</v>
      </c>
      <c r="D127" s="23" t="s">
        <v>741</v>
      </c>
      <c r="E127" t="str">
        <f t="shared" ref="E127:E132" si="4">MID(B131,1,6)</f>
        <v>4 1003</v>
      </c>
      <c r="F127" t="s">
        <v>50</v>
      </c>
    </row>
    <row r="128" spans="2:6" x14ac:dyDescent="0.25">
      <c r="B128" s="14" t="s">
        <v>517</v>
      </c>
      <c r="C128" s="14" t="s">
        <v>518</v>
      </c>
      <c r="D128" s="23" t="s">
        <v>742</v>
      </c>
      <c r="E128" t="str">
        <f t="shared" si="4"/>
        <v>4 1005</v>
      </c>
      <c r="F128" t="s">
        <v>27</v>
      </c>
    </row>
    <row r="129" spans="2:6" x14ac:dyDescent="0.25">
      <c r="B129" s="33" t="s">
        <v>932</v>
      </c>
      <c r="C129" s="24" t="s">
        <v>295</v>
      </c>
      <c r="D129" s="24" t="s">
        <v>743</v>
      </c>
      <c r="E129" t="str">
        <f t="shared" si="4"/>
        <v>4 1014</v>
      </c>
      <c r="F129" t="s">
        <v>51</v>
      </c>
    </row>
    <row r="130" spans="2:6" x14ac:dyDescent="0.25">
      <c r="B130" s="33" t="s">
        <v>933</v>
      </c>
      <c r="C130" s="26" t="s">
        <v>595</v>
      </c>
      <c r="D130" s="24" t="s">
        <v>744</v>
      </c>
      <c r="E130" t="str">
        <f t="shared" si="4"/>
        <v>4 1015</v>
      </c>
      <c r="F130" t="s">
        <v>79</v>
      </c>
    </row>
    <row r="131" spans="2:6" x14ac:dyDescent="0.25">
      <c r="B131" s="14" t="s">
        <v>190</v>
      </c>
      <c r="C131" s="14" t="s">
        <v>50</v>
      </c>
      <c r="D131" s="23" t="s">
        <v>745</v>
      </c>
      <c r="E131" t="str">
        <f t="shared" si="4"/>
        <v>4 1016</v>
      </c>
      <c r="F131" t="s">
        <v>72</v>
      </c>
    </row>
    <row r="132" spans="2:6" x14ac:dyDescent="0.25">
      <c r="B132" s="14" t="s">
        <v>191</v>
      </c>
      <c r="C132" s="14" t="s">
        <v>27</v>
      </c>
      <c r="D132" s="23" t="s">
        <v>746</v>
      </c>
      <c r="E132" t="str">
        <f t="shared" si="4"/>
        <v>4 1018</v>
      </c>
      <c r="F132" t="s">
        <v>364</v>
      </c>
    </row>
    <row r="133" spans="2:6" x14ac:dyDescent="0.25">
      <c r="B133" s="14" t="s">
        <v>192</v>
      </c>
      <c r="C133" s="14" t="s">
        <v>51</v>
      </c>
      <c r="D133" s="23" t="s">
        <v>747</v>
      </c>
      <c r="E133" t="str">
        <f t="shared" ref="E133:E186" si="5">MID(B137,1,6)</f>
        <v>4 1019</v>
      </c>
      <c r="F133" t="s">
        <v>383</v>
      </c>
    </row>
    <row r="134" spans="2:6" x14ac:dyDescent="0.25">
      <c r="B134" s="14" t="s">
        <v>193</v>
      </c>
      <c r="C134" s="14" t="s">
        <v>79</v>
      </c>
      <c r="D134" s="23" t="s">
        <v>748</v>
      </c>
      <c r="E134" t="str">
        <f t="shared" si="5"/>
        <v>4 1020</v>
      </c>
      <c r="F134" t="s">
        <v>458</v>
      </c>
    </row>
    <row r="135" spans="2:6" x14ac:dyDescent="0.25">
      <c r="B135" s="14" t="s">
        <v>194</v>
      </c>
      <c r="C135" s="14" t="s">
        <v>72</v>
      </c>
      <c r="D135" s="23" t="s">
        <v>749</v>
      </c>
      <c r="E135" t="str">
        <f t="shared" si="5"/>
        <v>4 1021</v>
      </c>
      <c r="F135" t="s">
        <v>458</v>
      </c>
    </row>
    <row r="136" spans="2:6" x14ac:dyDescent="0.25">
      <c r="B136" s="14" t="s">
        <v>360</v>
      </c>
      <c r="C136" s="14" t="s">
        <v>364</v>
      </c>
      <c r="D136" s="22" t="s">
        <v>750</v>
      </c>
      <c r="E136" t="str">
        <f t="shared" si="5"/>
        <v>4 1022</v>
      </c>
      <c r="F136" t="s">
        <v>458</v>
      </c>
    </row>
    <row r="137" spans="2:6" x14ac:dyDescent="0.25">
      <c r="B137" s="14" t="s">
        <v>382</v>
      </c>
      <c r="C137" s="14" t="s">
        <v>383</v>
      </c>
      <c r="D137" s="22" t="s">
        <v>751</v>
      </c>
      <c r="E137" t="str">
        <f t="shared" si="5"/>
        <v>4 1023</v>
      </c>
      <c r="F137" t="s">
        <v>495</v>
      </c>
    </row>
    <row r="138" spans="2:6" x14ac:dyDescent="0.25">
      <c r="B138" s="14" t="s">
        <v>491</v>
      </c>
      <c r="C138" s="14" t="s">
        <v>458</v>
      </c>
      <c r="D138" s="22" t="s">
        <v>752</v>
      </c>
      <c r="E138" t="str">
        <f t="shared" si="5"/>
        <v>4 1601</v>
      </c>
      <c r="F138" t="s">
        <v>580</v>
      </c>
    </row>
    <row r="139" spans="2:6" x14ac:dyDescent="0.25">
      <c r="B139" s="14" t="s">
        <v>492</v>
      </c>
      <c r="C139" s="14" t="s">
        <v>458</v>
      </c>
      <c r="D139" s="22" t="s">
        <v>753</v>
      </c>
      <c r="E139" t="str">
        <f t="shared" si="5"/>
        <v>5 0101</v>
      </c>
      <c r="F139" t="s">
        <v>384</v>
      </c>
    </row>
    <row r="140" spans="2:6" x14ac:dyDescent="0.25">
      <c r="B140" s="14" t="s">
        <v>493</v>
      </c>
      <c r="C140" s="14" t="s">
        <v>458</v>
      </c>
      <c r="D140" s="22" t="s">
        <v>754</v>
      </c>
      <c r="E140" t="str">
        <f t="shared" si="5"/>
        <v>5 0102</v>
      </c>
      <c r="F140" t="s">
        <v>52</v>
      </c>
    </row>
    <row r="141" spans="2:6" x14ac:dyDescent="0.25">
      <c r="B141" s="14" t="s">
        <v>494</v>
      </c>
      <c r="C141" s="14" t="s">
        <v>495</v>
      </c>
      <c r="D141" s="22" t="s">
        <v>755</v>
      </c>
      <c r="E141" t="str">
        <f t="shared" si="5"/>
        <v>5 0103</v>
      </c>
      <c r="F141" t="s">
        <v>485</v>
      </c>
    </row>
    <row r="142" spans="2:6" x14ac:dyDescent="0.25">
      <c r="B142" s="14" t="s">
        <v>195</v>
      </c>
      <c r="C142" s="14" t="s">
        <v>580</v>
      </c>
      <c r="D142" s="23" t="s">
        <v>756</v>
      </c>
      <c r="E142" t="str">
        <f t="shared" si="5"/>
        <v>5 0104</v>
      </c>
      <c r="F142" t="s">
        <v>278</v>
      </c>
    </row>
    <row r="143" spans="2:6" x14ac:dyDescent="0.25">
      <c r="B143" s="14" t="s">
        <v>196</v>
      </c>
      <c r="C143" t="s">
        <v>384</v>
      </c>
      <c r="D143" s="23" t="s">
        <v>757</v>
      </c>
      <c r="E143" t="str">
        <f t="shared" si="5"/>
        <v>5 0105</v>
      </c>
      <c r="F143" t="s">
        <v>514</v>
      </c>
    </row>
    <row r="144" spans="2:6" x14ac:dyDescent="0.25">
      <c r="B144" s="14" t="s">
        <v>197</v>
      </c>
      <c r="C144" s="14" t="s">
        <v>52</v>
      </c>
      <c r="D144" s="23" t="s">
        <v>758</v>
      </c>
      <c r="E144" t="str">
        <f t="shared" si="5"/>
        <v>5 0106</v>
      </c>
      <c r="F144" t="s">
        <v>315</v>
      </c>
    </row>
    <row r="145" spans="2:6" x14ac:dyDescent="0.25">
      <c r="B145" s="14" t="s">
        <v>198</v>
      </c>
      <c r="C145" s="14" t="s">
        <v>485</v>
      </c>
      <c r="D145" s="23" t="s">
        <v>759</v>
      </c>
      <c r="E145" t="str">
        <f t="shared" si="5"/>
        <v>5 0107</v>
      </c>
      <c r="F145" t="s">
        <v>542</v>
      </c>
    </row>
    <row r="146" spans="2:6" x14ac:dyDescent="0.25">
      <c r="B146" s="14" t="s">
        <v>199</v>
      </c>
      <c r="C146" s="14" t="s">
        <v>278</v>
      </c>
      <c r="D146" s="23" t="s">
        <v>760</v>
      </c>
      <c r="E146" t="str">
        <f t="shared" si="5"/>
        <v>5 0108</v>
      </c>
      <c r="F146" t="s">
        <v>528</v>
      </c>
    </row>
    <row r="147" spans="2:6" x14ac:dyDescent="0.25">
      <c r="B147" s="14" t="s">
        <v>200</v>
      </c>
      <c r="C147" s="14" t="s">
        <v>514</v>
      </c>
      <c r="D147" s="23" t="s">
        <v>761</v>
      </c>
      <c r="E147" t="str">
        <f t="shared" si="5"/>
        <v>5 0109</v>
      </c>
      <c r="F147" t="s">
        <v>53</v>
      </c>
    </row>
    <row r="148" spans="2:6" x14ac:dyDescent="0.25">
      <c r="B148" s="14" t="s">
        <v>201</v>
      </c>
      <c r="C148" s="14" t="s">
        <v>315</v>
      </c>
      <c r="D148" s="23" t="s">
        <v>762</v>
      </c>
      <c r="E148" t="str">
        <f t="shared" si="5"/>
        <v>5 0110</v>
      </c>
      <c r="F148" t="s">
        <v>513</v>
      </c>
    </row>
    <row r="149" spans="2:6" x14ac:dyDescent="0.25">
      <c r="B149" s="14" t="s">
        <v>202</v>
      </c>
      <c r="C149" s="14" t="s">
        <v>542</v>
      </c>
      <c r="D149" s="23" t="s">
        <v>763</v>
      </c>
      <c r="E149" t="str">
        <f t="shared" si="5"/>
        <v>5 1007</v>
      </c>
      <c r="F149" t="s">
        <v>507</v>
      </c>
    </row>
    <row r="150" spans="2:6" x14ac:dyDescent="0.25">
      <c r="B150" s="14" t="s">
        <v>474</v>
      </c>
      <c r="C150" s="14" t="s">
        <v>528</v>
      </c>
      <c r="D150" s="23" t="s">
        <v>764</v>
      </c>
      <c r="E150" t="str">
        <f t="shared" si="5"/>
        <v>5 1014</v>
      </c>
      <c r="F150" t="s">
        <v>365</v>
      </c>
    </row>
    <row r="151" spans="2:6" x14ac:dyDescent="0.25">
      <c r="B151" s="14" t="s">
        <v>587</v>
      </c>
      <c r="C151" s="14" t="s">
        <v>53</v>
      </c>
      <c r="D151" s="23" t="s">
        <v>765</v>
      </c>
      <c r="E151" t="str">
        <f t="shared" si="5"/>
        <v>5 1015</v>
      </c>
      <c r="F151" t="s">
        <v>55</v>
      </c>
    </row>
    <row r="152" spans="2:6" x14ac:dyDescent="0.25">
      <c r="B152" s="14" t="s">
        <v>588</v>
      </c>
      <c r="C152" s="14" t="s">
        <v>513</v>
      </c>
      <c r="D152" s="23" t="s">
        <v>766</v>
      </c>
      <c r="E152" t="str">
        <f t="shared" si="5"/>
        <v>5 1016</v>
      </c>
      <c r="F152" t="s">
        <v>56</v>
      </c>
    </row>
    <row r="153" spans="2:6" x14ac:dyDescent="0.25">
      <c r="B153" s="14" t="s">
        <v>203</v>
      </c>
      <c r="C153" s="14" t="s">
        <v>507</v>
      </c>
      <c r="D153" s="23" t="s">
        <v>767</v>
      </c>
      <c r="E153" t="str">
        <f t="shared" si="5"/>
        <v>5 1020</v>
      </c>
      <c r="F153" t="s">
        <v>384</v>
      </c>
    </row>
    <row r="154" spans="2:6" x14ac:dyDescent="0.25">
      <c r="B154" s="14" t="s">
        <v>204</v>
      </c>
      <c r="C154" s="14" t="s">
        <v>365</v>
      </c>
      <c r="D154" s="23" t="s">
        <v>768</v>
      </c>
      <c r="E154" t="str">
        <f t="shared" si="5"/>
        <v>5 1021</v>
      </c>
      <c r="F154" t="s">
        <v>57</v>
      </c>
    </row>
    <row r="155" spans="2:6" x14ac:dyDescent="0.25">
      <c r="B155" s="14" t="s">
        <v>205</v>
      </c>
      <c r="C155" s="14" t="s">
        <v>55</v>
      </c>
      <c r="D155" s="23" t="s">
        <v>769</v>
      </c>
      <c r="E155" t="str">
        <f t="shared" si="5"/>
        <v>5 1022</v>
      </c>
      <c r="F155" t="s">
        <v>53</v>
      </c>
    </row>
    <row r="156" spans="2:6" x14ac:dyDescent="0.25">
      <c r="B156" s="14" t="s">
        <v>206</v>
      </c>
      <c r="C156" s="14" t="s">
        <v>56</v>
      </c>
      <c r="D156" s="23" t="s">
        <v>770</v>
      </c>
      <c r="E156" t="str">
        <f t="shared" si="5"/>
        <v>5 1032</v>
      </c>
      <c r="F156" t="s">
        <v>59</v>
      </c>
    </row>
    <row r="157" spans="2:6" x14ac:dyDescent="0.25">
      <c r="B157" s="14" t="s">
        <v>207</v>
      </c>
      <c r="C157" t="s">
        <v>384</v>
      </c>
      <c r="D157" s="23" t="s">
        <v>771</v>
      </c>
      <c r="E157" t="str">
        <f t="shared" si="5"/>
        <v>5 1034</v>
      </c>
      <c r="F157" t="s">
        <v>525</v>
      </c>
    </row>
    <row r="158" spans="2:6" x14ac:dyDescent="0.25">
      <c r="B158" s="14" t="s">
        <v>208</v>
      </c>
      <c r="C158" s="14" t="s">
        <v>57</v>
      </c>
      <c r="D158" s="23" t="s">
        <v>772</v>
      </c>
      <c r="E158" t="str">
        <f t="shared" si="5"/>
        <v>5 1035</v>
      </c>
      <c r="F158" t="s">
        <v>609</v>
      </c>
    </row>
    <row r="159" spans="2:6" x14ac:dyDescent="0.25">
      <c r="B159" s="14" t="s">
        <v>209</v>
      </c>
      <c r="C159" s="14" t="s">
        <v>53</v>
      </c>
      <c r="D159" s="24" t="s">
        <v>773</v>
      </c>
      <c r="E159" t="str">
        <f t="shared" si="5"/>
        <v>5 1037</v>
      </c>
      <c r="F159" t="s">
        <v>332</v>
      </c>
    </row>
    <row r="160" spans="2:6" x14ac:dyDescent="0.25">
      <c r="B160" s="14" t="s">
        <v>210</v>
      </c>
      <c r="C160" s="14" t="s">
        <v>59</v>
      </c>
      <c r="D160" s="23" t="s">
        <v>774</v>
      </c>
      <c r="E160" t="str">
        <f t="shared" si="5"/>
        <v>5 1038</v>
      </c>
      <c r="F160" t="s">
        <v>338</v>
      </c>
    </row>
    <row r="161" spans="2:6" x14ac:dyDescent="0.25">
      <c r="B161" s="14" t="s">
        <v>211</v>
      </c>
      <c r="C161" s="14" t="s">
        <v>525</v>
      </c>
      <c r="D161" s="24" t="s">
        <v>775</v>
      </c>
      <c r="E161" t="str">
        <f t="shared" si="5"/>
        <v>5 1039</v>
      </c>
      <c r="F161" t="s">
        <v>61</v>
      </c>
    </row>
    <row r="162" spans="2:6" x14ac:dyDescent="0.25">
      <c r="B162" s="14" t="s">
        <v>212</v>
      </c>
      <c r="C162" s="14" t="s">
        <v>609</v>
      </c>
      <c r="D162" s="24" t="s">
        <v>776</v>
      </c>
      <c r="E162" t="str">
        <f t="shared" si="5"/>
        <v>5 1040</v>
      </c>
      <c r="F162" t="s">
        <v>302</v>
      </c>
    </row>
    <row r="163" spans="2:6" x14ac:dyDescent="0.25">
      <c r="B163" s="14" t="s">
        <v>331</v>
      </c>
      <c r="C163" s="14" t="s">
        <v>332</v>
      </c>
      <c r="D163" s="22" t="s">
        <v>777</v>
      </c>
      <c r="E163" t="str">
        <f t="shared" si="5"/>
        <v>5 1041</v>
      </c>
      <c r="F163" t="s">
        <v>58</v>
      </c>
    </row>
    <row r="164" spans="2:6" x14ac:dyDescent="0.25">
      <c r="B164" s="14" t="s">
        <v>213</v>
      </c>
      <c r="C164" s="14" t="s">
        <v>338</v>
      </c>
      <c r="D164" s="22" t="s">
        <v>778</v>
      </c>
      <c r="E164" t="str">
        <f t="shared" si="5"/>
        <v>5 1042</v>
      </c>
      <c r="F164" t="s">
        <v>73</v>
      </c>
    </row>
    <row r="165" spans="2:6" x14ac:dyDescent="0.25">
      <c r="B165" s="14" t="s">
        <v>214</v>
      </c>
      <c r="C165" s="14" t="s">
        <v>61</v>
      </c>
      <c r="D165" s="22" t="s">
        <v>779</v>
      </c>
      <c r="E165" t="str">
        <f t="shared" si="5"/>
        <v>5 1043</v>
      </c>
      <c r="F165" t="s">
        <v>62</v>
      </c>
    </row>
    <row r="166" spans="2:6" x14ac:dyDescent="0.25">
      <c r="B166" s="14" t="s">
        <v>215</v>
      </c>
      <c r="C166" s="14" t="s">
        <v>302</v>
      </c>
      <c r="D166" s="22" t="s">
        <v>780</v>
      </c>
      <c r="E166" t="str">
        <f t="shared" si="5"/>
        <v>5 1044</v>
      </c>
      <c r="F166" t="s">
        <v>60</v>
      </c>
    </row>
    <row r="167" spans="2:6" x14ac:dyDescent="0.25">
      <c r="B167" s="14" t="s">
        <v>216</v>
      </c>
      <c r="C167" s="14" t="s">
        <v>58</v>
      </c>
      <c r="D167" s="24" t="s">
        <v>781</v>
      </c>
      <c r="E167" t="str">
        <f t="shared" si="5"/>
        <v>5 1045</v>
      </c>
      <c r="F167" t="s">
        <v>74</v>
      </c>
    </row>
    <row r="168" spans="2:6" x14ac:dyDescent="0.25">
      <c r="B168" s="14" t="s">
        <v>217</v>
      </c>
      <c r="C168" s="14" t="s">
        <v>73</v>
      </c>
      <c r="D168" s="23" t="s">
        <v>782</v>
      </c>
      <c r="E168" t="str">
        <f t="shared" si="5"/>
        <v>5 1046</v>
      </c>
      <c r="F168" t="s">
        <v>28</v>
      </c>
    </row>
    <row r="169" spans="2:6" x14ac:dyDescent="0.25">
      <c r="B169" s="14" t="s">
        <v>218</v>
      </c>
      <c r="C169" s="14" t="s">
        <v>62</v>
      </c>
      <c r="D169" s="23" t="s">
        <v>783</v>
      </c>
      <c r="E169" t="str">
        <f t="shared" si="5"/>
        <v>5 1047</v>
      </c>
      <c r="F169" t="s">
        <v>28</v>
      </c>
    </row>
    <row r="170" spans="2:6" x14ac:dyDescent="0.25">
      <c r="B170" s="14" t="s">
        <v>219</v>
      </c>
      <c r="C170" s="14" t="s">
        <v>60</v>
      </c>
      <c r="D170" s="23" t="s">
        <v>784</v>
      </c>
      <c r="E170" t="str">
        <f t="shared" si="5"/>
        <v>5 1048</v>
      </c>
      <c r="F170" t="s">
        <v>306</v>
      </c>
    </row>
    <row r="171" spans="2:6" x14ac:dyDescent="0.25">
      <c r="B171" s="14" t="s">
        <v>220</v>
      </c>
      <c r="C171" s="14" t="s">
        <v>74</v>
      </c>
      <c r="D171" s="23" t="s">
        <v>785</v>
      </c>
      <c r="E171" t="str">
        <f t="shared" si="5"/>
        <v>5 1049</v>
      </c>
      <c r="F171" t="s">
        <v>308</v>
      </c>
    </row>
    <row r="172" spans="2:6" x14ac:dyDescent="0.25">
      <c r="B172" s="14" t="s">
        <v>303</v>
      </c>
      <c r="C172" s="14" t="s">
        <v>28</v>
      </c>
      <c r="D172" s="23" t="s">
        <v>786</v>
      </c>
      <c r="E172" t="str">
        <f t="shared" si="5"/>
        <v>5 1050</v>
      </c>
      <c r="F172" t="s">
        <v>339</v>
      </c>
    </row>
    <row r="173" spans="2:6" x14ac:dyDescent="0.25">
      <c r="B173" s="14" t="s">
        <v>304</v>
      </c>
      <c r="C173" s="14" t="s">
        <v>28</v>
      </c>
      <c r="D173" s="23" t="s">
        <v>787</v>
      </c>
      <c r="E173" t="str">
        <f t="shared" si="5"/>
        <v>5 1052</v>
      </c>
      <c r="F173" t="s">
        <v>610</v>
      </c>
    </row>
    <row r="174" spans="2:6" x14ac:dyDescent="0.25">
      <c r="B174" s="14" t="s">
        <v>305</v>
      </c>
      <c r="C174" s="14" t="s">
        <v>306</v>
      </c>
      <c r="D174" s="23" t="s">
        <v>788</v>
      </c>
      <c r="E174" t="str">
        <f t="shared" si="5"/>
        <v>5 1053</v>
      </c>
      <c r="F174" t="s">
        <v>367</v>
      </c>
    </row>
    <row r="175" spans="2:6" x14ac:dyDescent="0.25">
      <c r="B175" s="14" t="s">
        <v>307</v>
      </c>
      <c r="C175" s="14" t="s">
        <v>308</v>
      </c>
      <c r="D175" s="23" t="s">
        <v>789</v>
      </c>
      <c r="E175" t="str">
        <f t="shared" si="5"/>
        <v>5 1054</v>
      </c>
      <c r="F175" t="s">
        <v>306</v>
      </c>
    </row>
    <row r="176" spans="2:6" x14ac:dyDescent="0.25">
      <c r="B176" s="14" t="s">
        <v>333</v>
      </c>
      <c r="C176" s="14" t="s">
        <v>339</v>
      </c>
      <c r="D176" s="23" t="s">
        <v>790</v>
      </c>
      <c r="E176" t="str">
        <f t="shared" si="5"/>
        <v>5 1055</v>
      </c>
      <c r="F176" t="s">
        <v>473</v>
      </c>
    </row>
    <row r="177" spans="2:6" x14ac:dyDescent="0.25">
      <c r="B177" s="14" t="s">
        <v>366</v>
      </c>
      <c r="C177" s="14" t="s">
        <v>610</v>
      </c>
      <c r="D177" s="26" t="s">
        <v>791</v>
      </c>
      <c r="E177" t="str">
        <f t="shared" si="5"/>
        <v>5 1056</v>
      </c>
      <c r="F177" t="s">
        <v>462</v>
      </c>
    </row>
    <row r="178" spans="2:6" x14ac:dyDescent="0.25">
      <c r="B178" s="14" t="s">
        <v>368</v>
      </c>
      <c r="C178" s="14" t="s">
        <v>367</v>
      </c>
      <c r="D178" s="22" t="s">
        <v>792</v>
      </c>
      <c r="E178" t="str">
        <f t="shared" si="5"/>
        <v>5 1057</v>
      </c>
      <c r="F178" t="s">
        <v>58</v>
      </c>
    </row>
    <row r="179" spans="2:6" x14ac:dyDescent="0.25">
      <c r="B179" s="14" t="s">
        <v>466</v>
      </c>
      <c r="C179" s="14" t="s">
        <v>306</v>
      </c>
      <c r="D179" s="22" t="s">
        <v>793</v>
      </c>
      <c r="E179" t="str">
        <f t="shared" si="5"/>
        <v>5 1058</v>
      </c>
      <c r="F179" t="s">
        <v>497</v>
      </c>
    </row>
    <row r="180" spans="2:6" x14ac:dyDescent="0.25">
      <c r="B180" s="14" t="s">
        <v>463</v>
      </c>
      <c r="C180" s="14" t="s">
        <v>473</v>
      </c>
      <c r="D180" s="22" t="s">
        <v>794</v>
      </c>
      <c r="E180" t="str">
        <f t="shared" si="5"/>
        <v>5 1059</v>
      </c>
      <c r="F180" t="s">
        <v>485</v>
      </c>
    </row>
    <row r="181" spans="2:6" x14ac:dyDescent="0.25">
      <c r="B181" s="14" t="s">
        <v>461</v>
      </c>
      <c r="C181" s="14" t="s">
        <v>462</v>
      </c>
      <c r="D181" s="22" t="s">
        <v>795</v>
      </c>
      <c r="E181" t="str">
        <f t="shared" si="5"/>
        <v>5 1060</v>
      </c>
      <c r="F181" t="s">
        <v>521</v>
      </c>
    </row>
    <row r="182" spans="2:6" x14ac:dyDescent="0.25">
      <c r="B182" s="14" t="s">
        <v>475</v>
      </c>
      <c r="C182" s="14" t="s">
        <v>58</v>
      </c>
      <c r="D182" s="22" t="s">
        <v>796</v>
      </c>
      <c r="E182" t="str">
        <f t="shared" si="5"/>
        <v>5 1061</v>
      </c>
      <c r="F182" t="s">
        <v>524</v>
      </c>
    </row>
    <row r="183" spans="2:6" x14ac:dyDescent="0.25">
      <c r="B183" s="14" t="s">
        <v>496</v>
      </c>
      <c r="C183" s="14" t="s">
        <v>497</v>
      </c>
      <c r="D183" s="26" t="s">
        <v>797</v>
      </c>
      <c r="E183" t="str">
        <f t="shared" si="5"/>
        <v>5 1062</v>
      </c>
      <c r="F183" t="s">
        <v>611</v>
      </c>
    </row>
    <row r="184" spans="2:6" x14ac:dyDescent="0.25">
      <c r="B184" s="14" t="s">
        <v>501</v>
      </c>
      <c r="C184" s="14" t="s">
        <v>485</v>
      </c>
      <c r="D184" s="22" t="s">
        <v>798</v>
      </c>
      <c r="E184" t="str">
        <f t="shared" si="5"/>
        <v>5 1063</v>
      </c>
      <c r="F184" t="s">
        <v>612</v>
      </c>
    </row>
    <row r="185" spans="2:6" x14ac:dyDescent="0.25">
      <c r="B185" s="14" t="s">
        <v>520</v>
      </c>
      <c r="C185" s="14" t="s">
        <v>521</v>
      </c>
      <c r="D185" s="23" t="s">
        <v>799</v>
      </c>
      <c r="E185" t="str">
        <f t="shared" si="5"/>
        <v>5 1064</v>
      </c>
      <c r="F185" t="s">
        <v>561</v>
      </c>
    </row>
    <row r="186" spans="2:6" x14ac:dyDescent="0.25">
      <c r="B186" s="14" t="s">
        <v>522</v>
      </c>
      <c r="C186" s="14" t="s">
        <v>524</v>
      </c>
      <c r="D186" s="24" t="s">
        <v>800</v>
      </c>
      <c r="E186" t="str">
        <f t="shared" si="5"/>
        <v>5 1065</v>
      </c>
      <c r="F186" t="s">
        <v>563</v>
      </c>
    </row>
    <row r="187" spans="2:6" x14ac:dyDescent="0.25">
      <c r="B187" s="14" t="s">
        <v>523</v>
      </c>
      <c r="C187" s="14" t="s">
        <v>611</v>
      </c>
      <c r="D187" s="24" t="s">
        <v>801</v>
      </c>
      <c r="E187" t="str">
        <f t="shared" ref="E187:E196" si="6">MID(B193,1,6)</f>
        <v>5 1100</v>
      </c>
      <c r="F187" t="s">
        <v>348</v>
      </c>
    </row>
    <row r="188" spans="2:6" x14ac:dyDescent="0.25">
      <c r="B188" s="14" t="s">
        <v>544</v>
      </c>
      <c r="C188" s="14" t="s">
        <v>612</v>
      </c>
      <c r="D188" s="24" t="s">
        <v>802</v>
      </c>
      <c r="E188" t="str">
        <f t="shared" si="6"/>
        <v>5 1116</v>
      </c>
      <c r="F188" t="s">
        <v>34</v>
      </c>
    </row>
    <row r="189" spans="2:6" x14ac:dyDescent="0.25">
      <c r="B189" s="14" t="s">
        <v>560</v>
      </c>
      <c r="C189" s="14" t="s">
        <v>561</v>
      </c>
      <c r="D189" t="s">
        <v>803</v>
      </c>
      <c r="E189" t="str">
        <f t="shared" si="6"/>
        <v>5 1121</v>
      </c>
      <c r="F189" t="s">
        <v>294</v>
      </c>
    </row>
    <row r="190" spans="2:6" x14ac:dyDescent="0.25">
      <c r="B190" s="14" t="s">
        <v>562</v>
      </c>
      <c r="C190" s="14" t="s">
        <v>563</v>
      </c>
      <c r="D190" s="24" t="s">
        <v>804</v>
      </c>
      <c r="E190" t="str">
        <f t="shared" si="6"/>
        <v>5 1122</v>
      </c>
      <c r="F190" t="s">
        <v>42</v>
      </c>
    </row>
    <row r="191" spans="2:6" x14ac:dyDescent="0.25">
      <c r="B191" s="33" t="s">
        <v>934</v>
      </c>
      <c r="C191" s="34" t="s">
        <v>545</v>
      </c>
      <c r="D191" s="24" t="s">
        <v>805</v>
      </c>
      <c r="E191" t="str">
        <f t="shared" si="6"/>
        <v>5 1123</v>
      </c>
      <c r="F191" t="s">
        <v>289</v>
      </c>
    </row>
    <row r="192" spans="2:6" x14ac:dyDescent="0.25">
      <c r="B192" s="33" t="s">
        <v>935</v>
      </c>
      <c r="C192" s="35" t="s">
        <v>942</v>
      </c>
      <c r="D192" s="24" t="s">
        <v>806</v>
      </c>
      <c r="E192" t="str">
        <f t="shared" si="6"/>
        <v>5 1124</v>
      </c>
      <c r="F192" t="s">
        <v>34</v>
      </c>
    </row>
    <row r="193" spans="2:6" x14ac:dyDescent="0.25">
      <c r="B193" s="14" t="s">
        <v>221</v>
      </c>
      <c r="C193" s="14" t="s">
        <v>348</v>
      </c>
      <c r="D193" t="s">
        <v>807</v>
      </c>
      <c r="E193" t="str">
        <f t="shared" si="6"/>
        <v>5 1125</v>
      </c>
      <c r="F193" t="s">
        <v>38</v>
      </c>
    </row>
    <row r="194" spans="2:6" x14ac:dyDescent="0.25">
      <c r="B194" s="14" t="s">
        <v>222</v>
      </c>
      <c r="C194" s="14" t="s">
        <v>34</v>
      </c>
      <c r="D194" t="s">
        <v>808</v>
      </c>
      <c r="E194" t="str">
        <f t="shared" si="6"/>
        <v>5 1126</v>
      </c>
      <c r="F194" t="s">
        <v>38</v>
      </c>
    </row>
    <row r="195" spans="2:6" x14ac:dyDescent="0.25">
      <c r="B195" s="14" t="s">
        <v>223</v>
      </c>
      <c r="C195" s="14" t="s">
        <v>294</v>
      </c>
      <c r="D195" t="s">
        <v>809</v>
      </c>
      <c r="E195" t="str">
        <f t="shared" si="6"/>
        <v>5 1127</v>
      </c>
      <c r="F195" t="s">
        <v>359</v>
      </c>
    </row>
    <row r="196" spans="2:6" x14ac:dyDescent="0.25">
      <c r="B196" s="14" t="s">
        <v>224</v>
      </c>
      <c r="C196" s="14" t="s">
        <v>42</v>
      </c>
      <c r="D196" t="s">
        <v>810</v>
      </c>
      <c r="E196" t="str">
        <f t="shared" si="6"/>
        <v>5 1128</v>
      </c>
      <c r="F196" t="s">
        <v>348</v>
      </c>
    </row>
    <row r="197" spans="2:6" x14ac:dyDescent="0.25">
      <c r="B197" s="14" t="s">
        <v>225</v>
      </c>
      <c r="C197" s="14" t="s">
        <v>289</v>
      </c>
      <c r="D197" t="s">
        <v>811</v>
      </c>
      <c r="E197" t="str">
        <f t="shared" ref="E197:E204" si="7">MID(B203,1,6)</f>
        <v>5 1129</v>
      </c>
      <c r="F197" t="s">
        <v>296</v>
      </c>
    </row>
    <row r="198" spans="2:6" x14ac:dyDescent="0.25">
      <c r="B198" s="14" t="s">
        <v>226</v>
      </c>
      <c r="C198" s="14" t="s">
        <v>34</v>
      </c>
      <c r="D198" s="23" t="s">
        <v>812</v>
      </c>
      <c r="E198" t="str">
        <f t="shared" si="7"/>
        <v>5 1130</v>
      </c>
      <c r="F198" t="s">
        <v>294</v>
      </c>
    </row>
    <row r="199" spans="2:6" x14ac:dyDescent="0.25">
      <c r="B199" s="14" t="s">
        <v>227</v>
      </c>
      <c r="C199" s="14" t="s">
        <v>38</v>
      </c>
      <c r="D199" s="23" t="s">
        <v>813</v>
      </c>
      <c r="E199" t="str">
        <f t="shared" si="7"/>
        <v>5 1131</v>
      </c>
      <c r="F199" t="s">
        <v>359</v>
      </c>
    </row>
    <row r="200" spans="2:6" x14ac:dyDescent="0.25">
      <c r="B200" s="14" t="s">
        <v>317</v>
      </c>
      <c r="C200" s="14" t="s">
        <v>38</v>
      </c>
      <c r="D200" s="23" t="s">
        <v>814</v>
      </c>
      <c r="E200" t="str">
        <f t="shared" si="7"/>
        <v>5 1132</v>
      </c>
      <c r="F200" t="s">
        <v>348</v>
      </c>
    </row>
    <row r="201" spans="2:6" x14ac:dyDescent="0.25">
      <c r="B201" s="14" t="s">
        <v>318</v>
      </c>
      <c r="C201" s="14" t="s">
        <v>359</v>
      </c>
      <c r="D201" s="23" t="s">
        <v>815</v>
      </c>
      <c r="E201" t="str">
        <f t="shared" si="7"/>
        <v>5 1133</v>
      </c>
      <c r="F201" t="s">
        <v>38</v>
      </c>
    </row>
    <row r="202" spans="2:6" x14ac:dyDescent="0.25">
      <c r="B202" s="14" t="s">
        <v>319</v>
      </c>
      <c r="C202" s="14" t="s">
        <v>348</v>
      </c>
      <c r="D202" s="23" t="s">
        <v>816</v>
      </c>
      <c r="E202" t="str">
        <f t="shared" si="7"/>
        <v>5 1134</v>
      </c>
      <c r="F202" t="s">
        <v>359</v>
      </c>
    </row>
    <row r="203" spans="2:6" x14ac:dyDescent="0.25">
      <c r="B203" s="14" t="s">
        <v>320</v>
      </c>
      <c r="C203" s="14" t="s">
        <v>296</v>
      </c>
      <c r="D203" s="23" t="s">
        <v>817</v>
      </c>
      <c r="E203" t="str">
        <f t="shared" si="7"/>
        <v>5 1135</v>
      </c>
      <c r="F203" t="s">
        <v>296</v>
      </c>
    </row>
    <row r="204" spans="2:6" x14ac:dyDescent="0.25">
      <c r="B204" s="14" t="s">
        <v>321</v>
      </c>
      <c r="C204" s="14" t="s">
        <v>294</v>
      </c>
      <c r="D204" s="17" t="s">
        <v>818</v>
      </c>
      <c r="E204" t="str">
        <f t="shared" si="7"/>
        <v>5 1136</v>
      </c>
      <c r="F204" t="s">
        <v>545</v>
      </c>
    </row>
    <row r="205" spans="2:6" x14ac:dyDescent="0.25">
      <c r="B205" s="14" t="s">
        <v>322</v>
      </c>
      <c r="C205" s="14" t="s">
        <v>359</v>
      </c>
      <c r="D205" s="17" t="s">
        <v>819</v>
      </c>
      <c r="E205" t="str">
        <f t="shared" ref="E205:E222" si="8">MID(B212,1,6)</f>
        <v>5 1200</v>
      </c>
      <c r="F205" t="s">
        <v>277</v>
      </c>
    </row>
    <row r="206" spans="2:6" x14ac:dyDescent="0.25">
      <c r="B206" s="17" t="s">
        <v>549</v>
      </c>
      <c r="C206" t="s">
        <v>348</v>
      </c>
      <c r="D206" s="17" t="s">
        <v>820</v>
      </c>
      <c r="E206" t="str">
        <f t="shared" si="8"/>
        <v>5 1210</v>
      </c>
      <c r="F206" t="s">
        <v>277</v>
      </c>
    </row>
    <row r="207" spans="2:6" x14ac:dyDescent="0.25">
      <c r="B207" s="17" t="s">
        <v>550</v>
      </c>
      <c r="C207" t="s">
        <v>38</v>
      </c>
      <c r="D207" s="17" t="s">
        <v>821</v>
      </c>
      <c r="E207" t="str">
        <f t="shared" si="8"/>
        <v>5 1211</v>
      </c>
      <c r="F207" t="s">
        <v>43</v>
      </c>
    </row>
    <row r="208" spans="2:6" x14ac:dyDescent="0.25">
      <c r="B208" s="17" t="s">
        <v>551</v>
      </c>
      <c r="C208" s="14" t="s">
        <v>359</v>
      </c>
      <c r="D208" s="23" t="s">
        <v>822</v>
      </c>
      <c r="E208" t="str">
        <f t="shared" si="8"/>
        <v>5 1212</v>
      </c>
      <c r="F208" t="s">
        <v>46</v>
      </c>
    </row>
    <row r="209" spans="2:6" x14ac:dyDescent="0.25">
      <c r="B209" s="17" t="s">
        <v>552</v>
      </c>
      <c r="C209" s="14" t="s">
        <v>296</v>
      </c>
      <c r="D209" s="23" t="s">
        <v>823</v>
      </c>
      <c r="E209" t="str">
        <f t="shared" si="8"/>
        <v>5 1213</v>
      </c>
      <c r="F209" t="s">
        <v>326</v>
      </c>
    </row>
    <row r="210" spans="2:6" x14ac:dyDescent="0.25">
      <c r="B210" s="19" t="s">
        <v>553</v>
      </c>
      <c r="C210" s="19" t="s">
        <v>545</v>
      </c>
      <c r="D210" s="19" t="s">
        <v>824</v>
      </c>
      <c r="E210" t="str">
        <f t="shared" si="8"/>
        <v>5 1214</v>
      </c>
      <c r="F210" t="s">
        <v>46</v>
      </c>
    </row>
    <row r="211" spans="2:6" x14ac:dyDescent="0.25">
      <c r="B211" s="33" t="s">
        <v>936</v>
      </c>
      <c r="C211" s="24" t="s">
        <v>943</v>
      </c>
      <c r="D211" s="24" t="s">
        <v>825</v>
      </c>
      <c r="E211" t="str">
        <f t="shared" si="8"/>
        <v>5 1215</v>
      </c>
      <c r="F211" t="s">
        <v>43</v>
      </c>
    </row>
    <row r="212" spans="2:6" x14ac:dyDescent="0.25">
      <c r="B212" s="14" t="s">
        <v>228</v>
      </c>
      <c r="C212" s="14" t="s">
        <v>277</v>
      </c>
      <c r="D212" s="23" t="s">
        <v>826</v>
      </c>
      <c r="E212" t="str">
        <f t="shared" si="8"/>
        <v>5 1216</v>
      </c>
      <c r="F212" t="s">
        <v>39</v>
      </c>
    </row>
    <row r="213" spans="2:6" x14ac:dyDescent="0.25">
      <c r="B213" s="14" t="s">
        <v>229</v>
      </c>
      <c r="C213" s="14" t="s">
        <v>277</v>
      </c>
      <c r="D213" s="23" t="s">
        <v>827</v>
      </c>
      <c r="E213" t="str">
        <f t="shared" si="8"/>
        <v>5 12 1</v>
      </c>
      <c r="F213" t="e">
        <v>#N/A</v>
      </c>
    </row>
    <row r="214" spans="2:6" x14ac:dyDescent="0.25">
      <c r="B214" s="14" t="s">
        <v>323</v>
      </c>
      <c r="C214" s="14" t="s">
        <v>43</v>
      </c>
      <c r="D214" s="23" t="s">
        <v>828</v>
      </c>
      <c r="E214" t="str">
        <f t="shared" si="8"/>
        <v>5 1218</v>
      </c>
      <c r="F214" t="s">
        <v>484</v>
      </c>
    </row>
    <row r="215" spans="2:6" x14ac:dyDescent="0.25">
      <c r="B215" s="14" t="s">
        <v>324</v>
      </c>
      <c r="C215" s="14" t="s">
        <v>46</v>
      </c>
      <c r="D215" s="22" t="s">
        <v>829</v>
      </c>
      <c r="E215" t="str">
        <f t="shared" si="8"/>
        <v>5 1219</v>
      </c>
      <c r="F215" t="s">
        <v>546</v>
      </c>
    </row>
    <row r="216" spans="2:6" x14ac:dyDescent="0.25">
      <c r="B216" s="14" t="s">
        <v>325</v>
      </c>
      <c r="C216" s="14" t="s">
        <v>326</v>
      </c>
      <c r="D216" s="22" t="s">
        <v>830</v>
      </c>
      <c r="E216" t="str">
        <f t="shared" si="8"/>
        <v>5 1300</v>
      </c>
      <c r="F216" t="s">
        <v>26</v>
      </c>
    </row>
    <row r="217" spans="2:6" x14ac:dyDescent="0.25">
      <c r="B217" s="14" t="s">
        <v>362</v>
      </c>
      <c r="C217" s="14" t="s">
        <v>46</v>
      </c>
      <c r="D217" s="27" t="s">
        <v>831</v>
      </c>
      <c r="E217" t="str">
        <f t="shared" si="8"/>
        <v>5 1323</v>
      </c>
      <c r="F217" t="s">
        <v>48</v>
      </c>
    </row>
    <row r="218" spans="2:6" x14ac:dyDescent="0.25">
      <c r="B218" s="14" t="s">
        <v>363</v>
      </c>
      <c r="C218" s="14" t="s">
        <v>43</v>
      </c>
      <c r="D218" s="27" t="s">
        <v>832</v>
      </c>
      <c r="E218" t="str">
        <f t="shared" si="8"/>
        <v>5 1324</v>
      </c>
      <c r="F218" t="s">
        <v>62</v>
      </c>
    </row>
    <row r="219" spans="2:6" x14ac:dyDescent="0.25">
      <c r="B219" s="16" t="s">
        <v>555</v>
      </c>
      <c r="C219" s="14" t="s">
        <v>39</v>
      </c>
      <c r="D219" s="27" t="s">
        <v>833</v>
      </c>
      <c r="E219" t="str">
        <f t="shared" si="8"/>
        <v>5 1325</v>
      </c>
      <c r="F219" t="s">
        <v>62</v>
      </c>
    </row>
    <row r="220" spans="2:6" x14ac:dyDescent="0.25">
      <c r="B220" s="16" t="s">
        <v>556</v>
      </c>
      <c r="C220" s="14" t="e">
        <v>#N/A</v>
      </c>
      <c r="D220" s="22" t="s">
        <v>834</v>
      </c>
      <c r="E220" t="str">
        <f t="shared" si="8"/>
        <v>5 1326</v>
      </c>
      <c r="F220" t="s">
        <v>62</v>
      </c>
    </row>
    <row r="221" spans="2:6" x14ac:dyDescent="0.25">
      <c r="B221" s="16" t="s">
        <v>557</v>
      </c>
      <c r="C221" s="14" t="s">
        <v>484</v>
      </c>
      <c r="D221" s="22" t="s">
        <v>835</v>
      </c>
      <c r="E221" t="str">
        <f t="shared" si="8"/>
        <v>5 1327</v>
      </c>
      <c r="F221" t="s">
        <v>295</v>
      </c>
    </row>
    <row r="222" spans="2:6" x14ac:dyDescent="0.25">
      <c r="B222" s="18" t="s">
        <v>554</v>
      </c>
      <c r="C222" s="19" t="s">
        <v>546</v>
      </c>
      <c r="D222" s="28" t="s">
        <v>836</v>
      </c>
      <c r="E222" t="str">
        <f t="shared" si="8"/>
        <v>5 1328</v>
      </c>
      <c r="F222" t="s">
        <v>561</v>
      </c>
    </row>
    <row r="223" spans="2:6" x14ac:dyDescent="0.25">
      <c r="B223" s="14" t="s">
        <v>230</v>
      </c>
      <c r="C223" s="14" t="s">
        <v>26</v>
      </c>
      <c r="D223" s="22" t="s">
        <v>837</v>
      </c>
      <c r="E223" t="str">
        <f t="shared" ref="E223:E231" si="9">MID(B233,1,6)</f>
        <v>5 1400</v>
      </c>
      <c r="F223" t="s">
        <v>40</v>
      </c>
    </row>
    <row r="224" spans="2:6" x14ac:dyDescent="0.25">
      <c r="B224" s="14" t="s">
        <v>231</v>
      </c>
      <c r="C224" s="14" t="s">
        <v>48</v>
      </c>
      <c r="D224" s="22" t="s">
        <v>838</v>
      </c>
      <c r="E224" t="str">
        <f t="shared" si="9"/>
        <v>5 1413</v>
      </c>
      <c r="F224" t="s">
        <v>32</v>
      </c>
    </row>
    <row r="225" spans="2:6" x14ac:dyDescent="0.25">
      <c r="B225" s="14" t="s">
        <v>232</v>
      </c>
      <c r="C225" s="14" t="s">
        <v>62</v>
      </c>
      <c r="D225" s="25" t="s">
        <v>839</v>
      </c>
      <c r="E225" t="str">
        <f t="shared" si="9"/>
        <v>5 1414</v>
      </c>
      <c r="F225" t="s">
        <v>29</v>
      </c>
    </row>
    <row r="226" spans="2:6" x14ac:dyDescent="0.25">
      <c r="B226" s="14" t="s">
        <v>233</v>
      </c>
      <c r="C226" s="14" t="s">
        <v>62</v>
      </c>
      <c r="D226" s="25" t="s">
        <v>840</v>
      </c>
      <c r="E226" t="str">
        <f t="shared" si="9"/>
        <v>5 1415</v>
      </c>
      <c r="F226" t="s">
        <v>40</v>
      </c>
    </row>
    <row r="227" spans="2:6" x14ac:dyDescent="0.25">
      <c r="B227" s="14" t="s">
        <v>459</v>
      </c>
      <c r="C227" s="14" t="s">
        <v>62</v>
      </c>
      <c r="D227" s="22" t="s">
        <v>841</v>
      </c>
      <c r="E227" t="str">
        <f t="shared" si="9"/>
        <v>5 1416</v>
      </c>
      <c r="F227" t="s">
        <v>356</v>
      </c>
    </row>
    <row r="228" spans="2:6" x14ac:dyDescent="0.25">
      <c r="B228" s="14" t="s">
        <v>477</v>
      </c>
      <c r="C228" s="14" t="s">
        <v>295</v>
      </c>
      <c r="D228" s="22" t="s">
        <v>842</v>
      </c>
      <c r="E228" t="str">
        <f t="shared" si="9"/>
        <v>5 1417</v>
      </c>
      <c r="F228" t="s">
        <v>32</v>
      </c>
    </row>
    <row r="229" spans="2:6" x14ac:dyDescent="0.25">
      <c r="B229" s="20" t="s">
        <v>547</v>
      </c>
      <c r="C229" s="18" t="s">
        <v>561</v>
      </c>
      <c r="D229" s="26" t="s">
        <v>843</v>
      </c>
      <c r="E229" t="str">
        <f t="shared" si="9"/>
        <v>5 1418</v>
      </c>
      <c r="F229" t="s">
        <v>40</v>
      </c>
    </row>
    <row r="230" spans="2:6" x14ac:dyDescent="0.25">
      <c r="B230" s="33" t="s">
        <v>939</v>
      </c>
      <c r="C230" s="35" t="s">
        <v>944</v>
      </c>
      <c r="D230" s="26" t="s">
        <v>844</v>
      </c>
      <c r="E230" t="str">
        <f t="shared" si="9"/>
        <v>5 1419</v>
      </c>
      <c r="F230" t="s">
        <v>613</v>
      </c>
    </row>
    <row r="231" spans="2:6" x14ac:dyDescent="0.25">
      <c r="B231" s="33" t="s">
        <v>938</v>
      </c>
      <c r="C231" s="35" t="s">
        <v>561</v>
      </c>
      <c r="D231" s="26" t="s">
        <v>845</v>
      </c>
      <c r="E231" t="str">
        <f t="shared" si="9"/>
        <v>5 1420</v>
      </c>
      <c r="F231" t="s">
        <v>614</v>
      </c>
    </row>
    <row r="232" spans="2:6" x14ac:dyDescent="0.25">
      <c r="B232" s="33" t="s">
        <v>937</v>
      </c>
      <c r="C232" s="35" t="s">
        <v>608</v>
      </c>
      <c r="D232" s="26" t="s">
        <v>846</v>
      </c>
      <c r="E232" t="str">
        <f t="shared" ref="E232:E260" si="10">MID(B243,1,6)</f>
        <v>5 1500</v>
      </c>
      <c r="F232" t="s">
        <v>78</v>
      </c>
    </row>
    <row r="233" spans="2:6" x14ac:dyDescent="0.25">
      <c r="B233" s="14" t="s">
        <v>234</v>
      </c>
      <c r="C233" s="14" t="s">
        <v>40</v>
      </c>
      <c r="D233" s="26" t="s">
        <v>847</v>
      </c>
      <c r="E233" t="str">
        <f t="shared" si="10"/>
        <v>5 1505</v>
      </c>
      <c r="F233" t="s">
        <v>278</v>
      </c>
    </row>
    <row r="234" spans="2:6" x14ac:dyDescent="0.25">
      <c r="B234" s="14" t="s">
        <v>235</v>
      </c>
      <c r="C234" s="14" t="s">
        <v>32</v>
      </c>
      <c r="D234" s="22" t="s">
        <v>848</v>
      </c>
      <c r="E234" t="str">
        <f t="shared" si="10"/>
        <v>5 1508</v>
      </c>
      <c r="F234" t="s">
        <v>63</v>
      </c>
    </row>
    <row r="235" spans="2:6" x14ac:dyDescent="0.25">
      <c r="B235" s="14" t="s">
        <v>236</v>
      </c>
      <c r="C235" s="14" t="s">
        <v>29</v>
      </c>
      <c r="D235" s="22" t="s">
        <v>849</v>
      </c>
      <c r="E235" t="str">
        <f t="shared" si="10"/>
        <v>5 1510</v>
      </c>
      <c r="F235" t="s">
        <v>78</v>
      </c>
    </row>
    <row r="236" spans="2:6" x14ac:dyDescent="0.25">
      <c r="B236" s="14" t="s">
        <v>471</v>
      </c>
      <c r="C236" t="s">
        <v>40</v>
      </c>
      <c r="D236" s="22" t="s">
        <v>850</v>
      </c>
      <c r="E236" t="str">
        <f t="shared" si="10"/>
        <v>5 1511</v>
      </c>
      <c r="F236" t="s">
        <v>279</v>
      </c>
    </row>
    <row r="237" spans="2:6" x14ac:dyDescent="0.25">
      <c r="B237" s="14" t="s">
        <v>478</v>
      </c>
      <c r="C237" s="14" t="s">
        <v>356</v>
      </c>
      <c r="D237" s="22" t="s">
        <v>851</v>
      </c>
      <c r="E237" t="str">
        <f t="shared" si="10"/>
        <v>5 1512</v>
      </c>
      <c r="F237" t="s">
        <v>47</v>
      </c>
    </row>
    <row r="238" spans="2:6" x14ac:dyDescent="0.25">
      <c r="B238" s="14" t="s">
        <v>482</v>
      </c>
      <c r="C238" s="14" t="s">
        <v>32</v>
      </c>
      <c r="D238" s="23" t="s">
        <v>852</v>
      </c>
      <c r="E238" t="str">
        <f t="shared" si="10"/>
        <v>5 1513</v>
      </c>
      <c r="F238" t="s">
        <v>31</v>
      </c>
    </row>
    <row r="239" spans="2:6" x14ac:dyDescent="0.25">
      <c r="B239" s="14" t="s">
        <v>483</v>
      </c>
      <c r="C239" s="14" t="s">
        <v>40</v>
      </c>
      <c r="D239" s="23" t="s">
        <v>853</v>
      </c>
      <c r="E239" t="str">
        <f t="shared" si="10"/>
        <v>5 1514</v>
      </c>
      <c r="F239" t="s">
        <v>358</v>
      </c>
    </row>
    <row r="240" spans="2:6" x14ac:dyDescent="0.25">
      <c r="B240" s="14" t="s">
        <v>589</v>
      </c>
      <c r="C240" s="14" t="s">
        <v>613</v>
      </c>
      <c r="D240" s="24" t="s">
        <v>854</v>
      </c>
      <c r="E240" t="str">
        <f t="shared" si="10"/>
        <v>5 1515</v>
      </c>
      <c r="F240" t="s">
        <v>503</v>
      </c>
    </row>
    <row r="241" spans="2:6" x14ac:dyDescent="0.25">
      <c r="B241" s="14" t="s">
        <v>590</v>
      </c>
      <c r="C241" s="14" t="s">
        <v>614</v>
      </c>
      <c r="D241" s="24" t="s">
        <v>855</v>
      </c>
      <c r="E241" t="str">
        <f t="shared" si="10"/>
        <v>5 1516</v>
      </c>
      <c r="F241" t="s">
        <v>35</v>
      </c>
    </row>
    <row r="242" spans="2:6" x14ac:dyDescent="0.25">
      <c r="B242" s="33" t="s">
        <v>940</v>
      </c>
      <c r="C242" s="35" t="s">
        <v>597</v>
      </c>
      <c r="D242" s="24" t="s">
        <v>856</v>
      </c>
      <c r="E242" t="str">
        <f t="shared" si="10"/>
        <v>5 1517</v>
      </c>
      <c r="F242" t="s">
        <v>615</v>
      </c>
    </row>
    <row r="243" spans="2:6" x14ac:dyDescent="0.25">
      <c r="B243" s="14" t="s">
        <v>237</v>
      </c>
      <c r="C243" s="14" t="s">
        <v>78</v>
      </c>
      <c r="D243" s="24" t="s">
        <v>857</v>
      </c>
      <c r="E243" t="str">
        <f t="shared" si="10"/>
        <v>6 0101</v>
      </c>
      <c r="F243" t="s">
        <v>512</v>
      </c>
    </row>
    <row r="244" spans="2:6" x14ac:dyDescent="0.25">
      <c r="B244" s="14" t="s">
        <v>238</v>
      </c>
      <c r="C244" s="14" t="s">
        <v>278</v>
      </c>
      <c r="D244" s="23" t="s">
        <v>858</v>
      </c>
      <c r="E244" t="str">
        <f t="shared" si="10"/>
        <v>6 0102</v>
      </c>
      <c r="F244" t="s">
        <v>480</v>
      </c>
    </row>
    <row r="245" spans="2:6" x14ac:dyDescent="0.25">
      <c r="B245" s="14" t="s">
        <v>239</v>
      </c>
      <c r="C245" s="14" t="s">
        <v>63</v>
      </c>
      <c r="D245" s="23" t="s">
        <v>859</v>
      </c>
      <c r="E245" t="str">
        <f t="shared" si="10"/>
        <v>6 0103</v>
      </c>
      <c r="F245" t="s">
        <v>379</v>
      </c>
    </row>
    <row r="246" spans="2:6" x14ac:dyDescent="0.25">
      <c r="B246" s="14" t="s">
        <v>240</v>
      </c>
      <c r="C246" s="14" t="s">
        <v>78</v>
      </c>
      <c r="D246" s="23" t="s">
        <v>860</v>
      </c>
      <c r="E246" t="str">
        <f t="shared" si="10"/>
        <v>6 0105</v>
      </c>
      <c r="F246" t="s">
        <v>81</v>
      </c>
    </row>
    <row r="247" spans="2:6" x14ac:dyDescent="0.25">
      <c r="B247" s="14" t="s">
        <v>241</v>
      </c>
      <c r="C247" s="14" t="s">
        <v>279</v>
      </c>
      <c r="D247" s="23" t="s">
        <v>861</v>
      </c>
      <c r="E247" t="str">
        <f t="shared" si="10"/>
        <v>6 0106</v>
      </c>
      <c r="F247" t="s">
        <v>64</v>
      </c>
    </row>
    <row r="248" spans="2:6" x14ac:dyDescent="0.25">
      <c r="B248" s="14" t="s">
        <v>242</v>
      </c>
      <c r="C248" s="14" t="s">
        <v>47</v>
      </c>
      <c r="D248" s="23" t="s">
        <v>862</v>
      </c>
      <c r="E248" t="str">
        <f t="shared" si="10"/>
        <v>6 0107</v>
      </c>
      <c r="F248" t="s">
        <v>600</v>
      </c>
    </row>
    <row r="249" spans="2:6" x14ac:dyDescent="0.25">
      <c r="B249" s="14" t="s">
        <v>243</v>
      </c>
      <c r="C249" s="14" t="s">
        <v>31</v>
      </c>
      <c r="D249" s="23" t="s">
        <v>863</v>
      </c>
      <c r="E249" t="str">
        <f t="shared" si="10"/>
        <v>6 0108</v>
      </c>
      <c r="F249" t="s">
        <v>574</v>
      </c>
    </row>
    <row r="250" spans="2:6" x14ac:dyDescent="0.25">
      <c r="B250" s="14" t="s">
        <v>244</v>
      </c>
      <c r="C250" s="14" t="s">
        <v>358</v>
      </c>
      <c r="D250" s="23" t="s">
        <v>864</v>
      </c>
      <c r="E250" t="str">
        <f t="shared" si="10"/>
        <v>6 0109</v>
      </c>
      <c r="F250" t="s">
        <v>539</v>
      </c>
    </row>
    <row r="251" spans="2:6" x14ac:dyDescent="0.25">
      <c r="B251" s="14" t="s">
        <v>472</v>
      </c>
      <c r="C251" t="s">
        <v>503</v>
      </c>
      <c r="D251" s="23" t="s">
        <v>865</v>
      </c>
      <c r="E251" t="str">
        <f t="shared" si="10"/>
        <v>6 0110</v>
      </c>
      <c r="F251" t="s">
        <v>65</v>
      </c>
    </row>
    <row r="252" spans="2:6" x14ac:dyDescent="0.25">
      <c r="B252" s="14" t="s">
        <v>479</v>
      </c>
      <c r="C252" s="14" t="s">
        <v>35</v>
      </c>
      <c r="D252" s="23" t="s">
        <v>866</v>
      </c>
      <c r="E252" t="str">
        <f t="shared" si="10"/>
        <v>6 0111</v>
      </c>
      <c r="F252" t="s">
        <v>601</v>
      </c>
    </row>
    <row r="253" spans="2:6" x14ac:dyDescent="0.25">
      <c r="B253" s="18" t="s">
        <v>548</v>
      </c>
      <c r="C253" s="19" t="s">
        <v>615</v>
      </c>
      <c r="D253" s="24" t="s">
        <v>867</v>
      </c>
      <c r="E253" t="str">
        <f t="shared" si="10"/>
        <v>6 0112</v>
      </c>
      <c r="F253" t="s">
        <v>354</v>
      </c>
    </row>
    <row r="254" spans="2:6" x14ac:dyDescent="0.25">
      <c r="B254" s="14" t="s">
        <v>245</v>
      </c>
      <c r="C254" s="14" t="s">
        <v>512</v>
      </c>
      <c r="D254" s="23" t="s">
        <v>868</v>
      </c>
      <c r="E254" t="str">
        <f t="shared" si="10"/>
        <v>6 0113</v>
      </c>
      <c r="F254" t="s">
        <v>504</v>
      </c>
    </row>
    <row r="255" spans="2:6" x14ac:dyDescent="0.25">
      <c r="B255" s="14" t="s">
        <v>246</v>
      </c>
      <c r="C255" s="14" t="s">
        <v>480</v>
      </c>
      <c r="D255" s="23" t="s">
        <v>869</v>
      </c>
      <c r="E255" t="str">
        <f t="shared" si="10"/>
        <v>6 0114</v>
      </c>
      <c r="F255" t="s">
        <v>16</v>
      </c>
    </row>
    <row r="256" spans="2:6" x14ac:dyDescent="0.25">
      <c r="B256" s="14" t="s">
        <v>247</v>
      </c>
      <c r="C256" s="14" t="s">
        <v>379</v>
      </c>
      <c r="D256" s="23" t="s">
        <v>870</v>
      </c>
      <c r="E256" t="str">
        <f t="shared" si="10"/>
        <v>6 0115</v>
      </c>
      <c r="F256" t="s">
        <v>584</v>
      </c>
    </row>
    <row r="257" spans="2:6" x14ac:dyDescent="0.25">
      <c r="B257" s="14" t="s">
        <v>248</v>
      </c>
      <c r="C257" s="14" t="s">
        <v>81</v>
      </c>
      <c r="D257" s="23" t="s">
        <v>871</v>
      </c>
      <c r="E257" t="str">
        <f t="shared" si="10"/>
        <v>6 0501</v>
      </c>
      <c r="F257" t="s">
        <v>467</v>
      </c>
    </row>
    <row r="258" spans="2:6" x14ac:dyDescent="0.25">
      <c r="B258" s="14" t="s">
        <v>249</v>
      </c>
      <c r="C258" s="14" t="s">
        <v>64</v>
      </c>
      <c r="D258" s="23" t="s">
        <v>872</v>
      </c>
      <c r="E258" t="str">
        <f t="shared" si="10"/>
        <v>6 1010</v>
      </c>
      <c r="F258" t="s">
        <v>512</v>
      </c>
    </row>
    <row r="259" spans="2:6" x14ac:dyDescent="0.25">
      <c r="B259" s="14" t="s">
        <v>250</v>
      </c>
      <c r="C259" s="14" t="s">
        <v>600</v>
      </c>
      <c r="D259" s="23" t="s">
        <v>873</v>
      </c>
      <c r="E259" t="str">
        <f t="shared" si="10"/>
        <v>6 1011</v>
      </c>
      <c r="F259" t="s">
        <v>309</v>
      </c>
    </row>
    <row r="260" spans="2:6" x14ac:dyDescent="0.25">
      <c r="B260" s="14" t="s">
        <v>251</v>
      </c>
      <c r="C260" s="14" t="s">
        <v>574</v>
      </c>
      <c r="D260" s="23" t="s">
        <v>874</v>
      </c>
      <c r="E260" t="str">
        <f t="shared" si="10"/>
        <v>6 1012</v>
      </c>
      <c r="F260" t="s">
        <v>293</v>
      </c>
    </row>
    <row r="261" spans="2:6" x14ac:dyDescent="0.25">
      <c r="B261" s="14" t="s">
        <v>252</v>
      </c>
      <c r="C261" s="14" t="s">
        <v>539</v>
      </c>
      <c r="D261" s="29" t="s">
        <v>875</v>
      </c>
      <c r="E261" t="str">
        <f t="shared" ref="E261:E303" si="11">MID(B272,1,6)</f>
        <v>6 1024</v>
      </c>
      <c r="F261" t="s">
        <v>309</v>
      </c>
    </row>
    <row r="262" spans="2:6" x14ac:dyDescent="0.25">
      <c r="B262" s="14" t="s">
        <v>253</v>
      </c>
      <c r="C262" s="14" t="s">
        <v>65</v>
      </c>
      <c r="D262" s="29" t="s">
        <v>876</v>
      </c>
      <c r="E262" t="str">
        <f t="shared" si="11"/>
        <v>6 1029</v>
      </c>
      <c r="F262" t="s">
        <v>369</v>
      </c>
    </row>
    <row r="263" spans="2:6" x14ac:dyDescent="0.25">
      <c r="B263" s="14" t="s">
        <v>357</v>
      </c>
      <c r="C263" s="14" t="s">
        <v>601</v>
      </c>
      <c r="D263" s="30" t="s">
        <v>877</v>
      </c>
      <c r="E263" t="str">
        <f t="shared" si="11"/>
        <v>6 1036</v>
      </c>
      <c r="F263" t="s">
        <v>67</v>
      </c>
    </row>
    <row r="264" spans="2:6" x14ac:dyDescent="0.25">
      <c r="B264" s="14" t="s">
        <v>353</v>
      </c>
      <c r="C264" s="14" t="s">
        <v>354</v>
      </c>
      <c r="D264" s="29" t="s">
        <v>878</v>
      </c>
      <c r="E264" t="str">
        <f t="shared" si="11"/>
        <v>6 1037</v>
      </c>
      <c r="F264" t="s">
        <v>68</v>
      </c>
    </row>
    <row r="265" spans="2:6" x14ac:dyDescent="0.25">
      <c r="B265" s="14" t="s">
        <v>350</v>
      </c>
      <c r="C265" s="14" t="s">
        <v>504</v>
      </c>
      <c r="D265" s="23" t="s">
        <v>879</v>
      </c>
      <c r="E265" t="str">
        <f t="shared" si="11"/>
        <v>6 1038</v>
      </c>
      <c r="F265" t="s">
        <v>69</v>
      </c>
    </row>
    <row r="266" spans="2:6" x14ac:dyDescent="0.25">
      <c r="B266" s="14" t="s">
        <v>585</v>
      </c>
      <c r="C266" s="14" t="s">
        <v>16</v>
      </c>
      <c r="D266" s="23" t="s">
        <v>880</v>
      </c>
      <c r="E266" t="str">
        <f t="shared" si="11"/>
        <v>6 1039</v>
      </c>
      <c r="F266" t="s">
        <v>290</v>
      </c>
    </row>
    <row r="267" spans="2:6" x14ac:dyDescent="0.25">
      <c r="B267" s="14" t="s">
        <v>583</v>
      </c>
      <c r="C267" s="14" t="s">
        <v>584</v>
      </c>
      <c r="D267" s="23" t="s">
        <v>881</v>
      </c>
      <c r="E267" t="str">
        <f t="shared" si="11"/>
        <v>6 1040</v>
      </c>
      <c r="F267" t="s">
        <v>280</v>
      </c>
    </row>
    <row r="268" spans="2:6" x14ac:dyDescent="0.25">
      <c r="B268" s="14" t="s">
        <v>316</v>
      </c>
      <c r="C268" s="14" t="s">
        <v>467</v>
      </c>
      <c r="D268" s="23" t="s">
        <v>882</v>
      </c>
      <c r="E268" t="str">
        <f t="shared" si="11"/>
        <v>6 1042</v>
      </c>
      <c r="F268" t="s">
        <v>66</v>
      </c>
    </row>
    <row r="269" spans="2:6" x14ac:dyDescent="0.25">
      <c r="B269" s="14" t="s">
        <v>254</v>
      </c>
      <c r="C269" s="14" t="s">
        <v>512</v>
      </c>
      <c r="D269" s="24" t="s">
        <v>883</v>
      </c>
      <c r="E269" t="str">
        <f t="shared" si="11"/>
        <v>6 1043</v>
      </c>
      <c r="F269" t="s">
        <v>616</v>
      </c>
    </row>
    <row r="270" spans="2:6" x14ac:dyDescent="0.25">
      <c r="B270" s="14" t="s">
        <v>255</v>
      </c>
      <c r="C270" s="14" t="s">
        <v>309</v>
      </c>
      <c r="D270" s="23" t="s">
        <v>884</v>
      </c>
      <c r="E270" t="str">
        <f t="shared" si="11"/>
        <v>6 1044</v>
      </c>
      <c r="F270" t="s">
        <v>370</v>
      </c>
    </row>
    <row r="271" spans="2:6" x14ac:dyDescent="0.25">
      <c r="B271" s="14" t="s">
        <v>292</v>
      </c>
      <c r="C271" s="14" t="s">
        <v>293</v>
      </c>
      <c r="D271" s="23" t="s">
        <v>885</v>
      </c>
      <c r="E271" t="str">
        <f t="shared" si="11"/>
        <v>6 1045</v>
      </c>
      <c r="F271" t="s">
        <v>75</v>
      </c>
    </row>
    <row r="272" spans="2:6" x14ac:dyDescent="0.25">
      <c r="B272" s="14" t="s">
        <v>328</v>
      </c>
      <c r="C272" s="14" t="s">
        <v>309</v>
      </c>
      <c r="D272" s="23" t="s">
        <v>886</v>
      </c>
      <c r="E272" t="str">
        <f t="shared" si="11"/>
        <v>6 1046</v>
      </c>
      <c r="F272" t="s">
        <v>311</v>
      </c>
    </row>
    <row r="273" spans="2:6" x14ac:dyDescent="0.25">
      <c r="B273" s="14" t="s">
        <v>256</v>
      </c>
      <c r="C273" s="14" t="s">
        <v>369</v>
      </c>
      <c r="D273" s="23" t="s">
        <v>887</v>
      </c>
      <c r="E273" t="str">
        <f t="shared" si="11"/>
        <v>6 1047</v>
      </c>
      <c r="F273" t="s">
        <v>54</v>
      </c>
    </row>
    <row r="274" spans="2:6" x14ac:dyDescent="0.25">
      <c r="B274" s="14" t="s">
        <v>257</v>
      </c>
      <c r="C274" s="14" t="s">
        <v>67</v>
      </c>
      <c r="D274" s="23" t="s">
        <v>888</v>
      </c>
      <c r="E274" t="str">
        <f t="shared" si="11"/>
        <v>6 1048</v>
      </c>
      <c r="F274" t="s">
        <v>617</v>
      </c>
    </row>
    <row r="275" spans="2:6" x14ac:dyDescent="0.25">
      <c r="B275" s="14" t="s">
        <v>258</v>
      </c>
      <c r="C275" s="14" t="s">
        <v>68</v>
      </c>
      <c r="D275" s="23" t="s">
        <v>889</v>
      </c>
      <c r="E275" t="str">
        <f t="shared" si="11"/>
        <v>6 1049</v>
      </c>
      <c r="F275" t="s">
        <v>335</v>
      </c>
    </row>
    <row r="276" spans="2:6" x14ac:dyDescent="0.25">
      <c r="B276" s="14" t="s">
        <v>259</v>
      </c>
      <c r="C276" s="14" t="s">
        <v>69</v>
      </c>
      <c r="D276" s="23" t="s">
        <v>890</v>
      </c>
      <c r="E276" t="str">
        <f t="shared" si="11"/>
        <v>6 1050</v>
      </c>
      <c r="F276" t="s">
        <v>69</v>
      </c>
    </row>
    <row r="277" spans="2:6" x14ac:dyDescent="0.25">
      <c r="B277" s="14" t="s">
        <v>260</v>
      </c>
      <c r="C277" s="14" t="s">
        <v>290</v>
      </c>
      <c r="D277" s="23" t="s">
        <v>891</v>
      </c>
      <c r="E277" t="str">
        <f t="shared" si="11"/>
        <v>6 1051</v>
      </c>
      <c r="F277" t="s">
        <v>339</v>
      </c>
    </row>
    <row r="278" spans="2:6" x14ac:dyDescent="0.25">
      <c r="B278" s="14" t="s">
        <v>261</v>
      </c>
      <c r="C278" s="14" t="s">
        <v>280</v>
      </c>
      <c r="D278" s="23" t="s">
        <v>892</v>
      </c>
      <c r="E278" t="str">
        <f t="shared" si="11"/>
        <v>6 1052</v>
      </c>
      <c r="F278" t="s">
        <v>341</v>
      </c>
    </row>
    <row r="279" spans="2:6" x14ac:dyDescent="0.25">
      <c r="B279" s="14" t="s">
        <v>262</v>
      </c>
      <c r="C279" s="14" t="s">
        <v>66</v>
      </c>
      <c r="D279" s="24" t="s">
        <v>893</v>
      </c>
      <c r="E279" t="str">
        <f t="shared" si="11"/>
        <v>6 1053</v>
      </c>
      <c r="F279" t="s">
        <v>343</v>
      </c>
    </row>
    <row r="280" spans="2:6" x14ac:dyDescent="0.25">
      <c r="B280" s="14" t="s">
        <v>263</v>
      </c>
      <c r="C280" s="14" t="s">
        <v>616</v>
      </c>
      <c r="D280" s="24" t="s">
        <v>894</v>
      </c>
      <c r="E280" t="str">
        <f t="shared" si="11"/>
        <v>6 1054</v>
      </c>
      <c r="F280" t="s">
        <v>345</v>
      </c>
    </row>
    <row r="281" spans="2:6" x14ac:dyDescent="0.25">
      <c r="B281" s="14" t="s">
        <v>264</v>
      </c>
      <c r="C281" s="14" t="s">
        <v>370</v>
      </c>
      <c r="D281" s="23" t="s">
        <v>895</v>
      </c>
      <c r="E281" t="str">
        <f t="shared" si="11"/>
        <v>6 1055</v>
      </c>
      <c r="F281" t="s">
        <v>372</v>
      </c>
    </row>
    <row r="282" spans="2:6" x14ac:dyDescent="0.25">
      <c r="B282" s="14" t="s">
        <v>265</v>
      </c>
      <c r="C282" s="14" t="s">
        <v>75</v>
      </c>
      <c r="D282" s="23" t="s">
        <v>896</v>
      </c>
      <c r="E282" t="str">
        <f t="shared" si="11"/>
        <v>6 1056</v>
      </c>
      <c r="F282" t="s">
        <v>373</v>
      </c>
    </row>
    <row r="283" spans="2:6" x14ac:dyDescent="0.25">
      <c r="B283" s="14" t="s">
        <v>266</v>
      </c>
      <c r="C283" s="14" t="s">
        <v>311</v>
      </c>
      <c r="D283" s="23" t="s">
        <v>897</v>
      </c>
      <c r="E283" t="str">
        <f t="shared" si="11"/>
        <v>6 1057</v>
      </c>
      <c r="F283" t="s">
        <v>375</v>
      </c>
    </row>
    <row r="284" spans="2:6" x14ac:dyDescent="0.25">
      <c r="B284" s="14" t="s">
        <v>267</v>
      </c>
      <c r="C284" s="14" t="s">
        <v>54</v>
      </c>
      <c r="D284" s="22" t="s">
        <v>898</v>
      </c>
      <c r="E284" t="str">
        <f t="shared" si="11"/>
        <v>6 1058</v>
      </c>
      <c r="F284" t="s">
        <v>354</v>
      </c>
    </row>
    <row r="285" spans="2:6" x14ac:dyDescent="0.25">
      <c r="B285" s="14" t="s">
        <v>297</v>
      </c>
      <c r="C285" s="14" t="s">
        <v>617</v>
      </c>
      <c r="D285" s="26" t="s">
        <v>899</v>
      </c>
      <c r="E285" t="str">
        <f t="shared" si="11"/>
        <v>6 1059</v>
      </c>
      <c r="F285" t="s">
        <v>345</v>
      </c>
    </row>
    <row r="286" spans="2:6" x14ac:dyDescent="0.25">
      <c r="B286" s="14" t="s">
        <v>334</v>
      </c>
      <c r="C286" s="14" t="s">
        <v>335</v>
      </c>
      <c r="D286" s="22" t="s">
        <v>900</v>
      </c>
      <c r="E286" t="str">
        <f t="shared" si="11"/>
        <v>6 1060</v>
      </c>
      <c r="F286" t="s">
        <v>618</v>
      </c>
    </row>
    <row r="287" spans="2:6" x14ac:dyDescent="0.25">
      <c r="B287" s="14" t="s">
        <v>336</v>
      </c>
      <c r="C287" s="14" t="s">
        <v>69</v>
      </c>
      <c r="D287" s="22" t="s">
        <v>901</v>
      </c>
      <c r="E287" t="str">
        <f t="shared" si="11"/>
        <v>6 1061</v>
      </c>
      <c r="F287" t="s">
        <v>500</v>
      </c>
    </row>
    <row r="288" spans="2:6" x14ac:dyDescent="0.25">
      <c r="B288" s="14" t="s">
        <v>337</v>
      </c>
      <c r="C288" s="14" t="s">
        <v>339</v>
      </c>
      <c r="D288" s="22" t="s">
        <v>902</v>
      </c>
      <c r="E288" t="str">
        <f t="shared" si="11"/>
        <v>6 1062</v>
      </c>
      <c r="F288" t="s">
        <v>510</v>
      </c>
    </row>
    <row r="289" spans="2:6" x14ac:dyDescent="0.25">
      <c r="B289" s="14" t="s">
        <v>340</v>
      </c>
      <c r="C289" s="14" t="s">
        <v>341</v>
      </c>
      <c r="D289" s="22" t="s">
        <v>903</v>
      </c>
      <c r="E289" t="str">
        <f t="shared" si="11"/>
        <v>6 1064</v>
      </c>
      <c r="F289" t="s">
        <v>565</v>
      </c>
    </row>
    <row r="290" spans="2:6" x14ac:dyDescent="0.25">
      <c r="B290" s="14" t="s">
        <v>342</v>
      </c>
      <c r="C290" s="14" t="s">
        <v>343</v>
      </c>
      <c r="D290" s="22" t="s">
        <v>904</v>
      </c>
      <c r="E290" t="str">
        <f t="shared" si="11"/>
        <v>6 1065</v>
      </c>
      <c r="F290" t="s">
        <v>567</v>
      </c>
    </row>
    <row r="291" spans="2:6" x14ac:dyDescent="0.25">
      <c r="B291" s="14" t="s">
        <v>344</v>
      </c>
      <c r="C291" s="14" t="s">
        <v>345</v>
      </c>
      <c r="D291" s="22" t="s">
        <v>905</v>
      </c>
      <c r="E291" t="str">
        <f t="shared" si="11"/>
        <v>6 1066</v>
      </c>
      <c r="F291" t="s">
        <v>581</v>
      </c>
    </row>
    <row r="292" spans="2:6" x14ac:dyDescent="0.25">
      <c r="B292" s="14" t="s">
        <v>371</v>
      </c>
      <c r="C292" s="14" t="s">
        <v>372</v>
      </c>
      <c r="D292" s="22" t="s">
        <v>906</v>
      </c>
      <c r="E292" t="str">
        <f t="shared" si="11"/>
        <v>6 1067</v>
      </c>
      <c r="F292" t="s">
        <v>570</v>
      </c>
    </row>
    <row r="293" spans="2:6" x14ac:dyDescent="0.25">
      <c r="B293" s="14" t="s">
        <v>374</v>
      </c>
      <c r="C293" s="14" t="s">
        <v>373</v>
      </c>
      <c r="D293" s="22" t="s">
        <v>907</v>
      </c>
      <c r="E293" t="str">
        <f t="shared" si="11"/>
        <v>6 1068</v>
      </c>
      <c r="F293" t="s">
        <v>512</v>
      </c>
    </row>
    <row r="294" spans="2:6" x14ac:dyDescent="0.25">
      <c r="B294" s="14" t="s">
        <v>376</v>
      </c>
      <c r="C294" s="14" t="s">
        <v>375</v>
      </c>
      <c r="D294" s="22" t="s">
        <v>908</v>
      </c>
      <c r="E294" t="str">
        <f t="shared" si="11"/>
        <v>7 0160</v>
      </c>
      <c r="F294" t="s">
        <v>465</v>
      </c>
    </row>
    <row r="295" spans="2:6" x14ac:dyDescent="0.25">
      <c r="B295" s="14" t="s">
        <v>377</v>
      </c>
      <c r="C295" s="14" t="s">
        <v>354</v>
      </c>
      <c r="D295" s="22" t="s">
        <v>909</v>
      </c>
      <c r="E295" t="str">
        <f t="shared" si="11"/>
        <v>7 0162</v>
      </c>
      <c r="F295" t="s">
        <v>579</v>
      </c>
    </row>
    <row r="296" spans="2:6" x14ac:dyDescent="0.25">
      <c r="B296" s="14" t="s">
        <v>464</v>
      </c>
      <c r="C296" s="14" t="s">
        <v>345</v>
      </c>
      <c r="D296" s="22" t="s">
        <v>910</v>
      </c>
      <c r="E296" t="str">
        <f t="shared" si="11"/>
        <v>7 0163</v>
      </c>
      <c r="F296" t="s">
        <v>460</v>
      </c>
    </row>
    <row r="297" spans="2:6" x14ac:dyDescent="0.25">
      <c r="B297" s="14" t="s">
        <v>498</v>
      </c>
      <c r="C297" s="14" t="s">
        <v>618</v>
      </c>
      <c r="D297" s="31" t="s">
        <v>911</v>
      </c>
      <c r="E297" t="str">
        <f t="shared" si="11"/>
        <v>7 0265</v>
      </c>
      <c r="F297" t="s">
        <v>515</v>
      </c>
    </row>
    <row r="298" spans="2:6" x14ac:dyDescent="0.25">
      <c r="B298" s="14" t="s">
        <v>499</v>
      </c>
      <c r="C298" s="14" t="s">
        <v>500</v>
      </c>
      <c r="D298" s="24" t="s">
        <v>912</v>
      </c>
      <c r="E298" t="str">
        <f t="shared" si="11"/>
        <v>7 0267</v>
      </c>
      <c r="F298" t="s">
        <v>606</v>
      </c>
    </row>
    <row r="299" spans="2:6" x14ac:dyDescent="0.25">
      <c r="B299" s="14" t="s">
        <v>509</v>
      </c>
      <c r="C299" s="14" t="s">
        <v>510</v>
      </c>
      <c r="D299" s="23" t="s">
        <v>913</v>
      </c>
      <c r="E299" t="str">
        <f t="shared" si="11"/>
        <v>7 1002</v>
      </c>
      <c r="F299" t="s">
        <v>70</v>
      </c>
    </row>
    <row r="300" spans="2:6" x14ac:dyDescent="0.25">
      <c r="B300" s="14" t="s">
        <v>564</v>
      </c>
      <c r="C300" s="14" t="s">
        <v>565</v>
      </c>
      <c r="D300" s="23" t="s">
        <v>914</v>
      </c>
      <c r="E300" t="str">
        <f t="shared" si="11"/>
        <v>7 1003</v>
      </c>
      <c r="F300" t="s">
        <v>70</v>
      </c>
    </row>
    <row r="301" spans="2:6" x14ac:dyDescent="0.25">
      <c r="B301" s="14" t="s">
        <v>566</v>
      </c>
      <c r="C301" s="14" t="s">
        <v>567</v>
      </c>
      <c r="D301" s="23" t="s">
        <v>915</v>
      </c>
      <c r="E301" t="str">
        <f t="shared" si="11"/>
        <v>7 1004</v>
      </c>
      <c r="F301" t="s">
        <v>70</v>
      </c>
    </row>
    <row r="302" spans="2:6" x14ac:dyDescent="0.25">
      <c r="B302" s="14" t="s">
        <v>568</v>
      </c>
      <c r="C302" s="14" t="s">
        <v>581</v>
      </c>
      <c r="D302" s="23" t="s">
        <v>916</v>
      </c>
      <c r="E302" t="str">
        <f t="shared" si="11"/>
        <v>7 1005</v>
      </c>
      <c r="F302" t="s">
        <v>515</v>
      </c>
    </row>
    <row r="303" spans="2:6" x14ac:dyDescent="0.25">
      <c r="B303" s="14" t="s">
        <v>569</v>
      </c>
      <c r="C303" s="14" t="s">
        <v>570</v>
      </c>
      <c r="D303" s="23" t="s">
        <v>917</v>
      </c>
      <c r="E303" t="str">
        <f t="shared" si="11"/>
        <v>8 0170</v>
      </c>
      <c r="F303" t="s">
        <v>378</v>
      </c>
    </row>
    <row r="304" spans="2:6" x14ac:dyDescent="0.25">
      <c r="B304" s="14" t="s">
        <v>571</v>
      </c>
      <c r="C304" s="14" t="s">
        <v>512</v>
      </c>
      <c r="D304" s="23" t="s">
        <v>918</v>
      </c>
    </row>
    <row r="305" spans="2:4" x14ac:dyDescent="0.25">
      <c r="B305" s="14" t="s">
        <v>268</v>
      </c>
      <c r="C305" s="14" t="s">
        <v>465</v>
      </c>
      <c r="D305" s="23" t="s">
        <v>919</v>
      </c>
    </row>
    <row r="306" spans="2:4" x14ac:dyDescent="0.25">
      <c r="B306" s="14" t="s">
        <v>269</v>
      </c>
      <c r="C306" s="14" t="s">
        <v>579</v>
      </c>
      <c r="D306" s="23" t="s">
        <v>920</v>
      </c>
    </row>
    <row r="307" spans="2:4" x14ac:dyDescent="0.25">
      <c r="B307" s="14" t="s">
        <v>270</v>
      </c>
      <c r="C307" s="14" t="s">
        <v>460</v>
      </c>
      <c r="D307" s="23" t="s">
        <v>921</v>
      </c>
    </row>
    <row r="308" spans="2:4" x14ac:dyDescent="0.25">
      <c r="B308" s="14" t="s">
        <v>271</v>
      </c>
      <c r="C308" t="s">
        <v>515</v>
      </c>
      <c r="D308" s="25" t="s">
        <v>922</v>
      </c>
    </row>
    <row r="309" spans="2:4" x14ac:dyDescent="0.25">
      <c r="B309" s="14" t="s">
        <v>272</v>
      </c>
      <c r="C309" s="14" t="s">
        <v>606</v>
      </c>
      <c r="D309" s="32" t="s">
        <v>923</v>
      </c>
    </row>
    <row r="310" spans="2:4" x14ac:dyDescent="0.25">
      <c r="B310" s="14" t="s">
        <v>273</v>
      </c>
      <c r="C310" s="14" t="s">
        <v>70</v>
      </c>
      <c r="D310" s="25" t="s">
        <v>924</v>
      </c>
    </row>
    <row r="311" spans="2:4" x14ac:dyDescent="0.25">
      <c r="B311" s="14" t="s">
        <v>274</v>
      </c>
      <c r="C311" s="14" t="s">
        <v>70</v>
      </c>
      <c r="D311" s="25" t="s">
        <v>925</v>
      </c>
    </row>
    <row r="312" spans="2:4" x14ac:dyDescent="0.25">
      <c r="B312" s="14" t="s">
        <v>275</v>
      </c>
      <c r="C312" s="14" t="s">
        <v>70</v>
      </c>
      <c r="D312" s="23" t="s">
        <v>926</v>
      </c>
    </row>
    <row r="313" spans="2:4" x14ac:dyDescent="0.25">
      <c r="B313" s="14" t="s">
        <v>346</v>
      </c>
      <c r="C313" t="s">
        <v>515</v>
      </c>
      <c r="D313" s="23" t="s">
        <v>927</v>
      </c>
    </row>
    <row r="314" spans="2:4" x14ac:dyDescent="0.25">
      <c r="B314" s="14" t="s">
        <v>276</v>
      </c>
      <c r="C314" s="14" t="s">
        <v>378</v>
      </c>
      <c r="D314" s="23" t="s">
        <v>928</v>
      </c>
    </row>
  </sheetData>
  <autoFilter ref="A1:F314" xr:uid="{00000000-0009-0000-0000-000001000000}"/>
  <conditionalFormatting sqref="D4:D314">
    <cfRule type="expression" dxfId="0" priority="1">
      <formula>COUNTIF($E:$E,D4)=0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2d363d2c-43de-486c-a387-0948d092de3d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490629C6A33134E9C61694922AF12F4" ma:contentTypeVersion="18" ma:contentTypeDescription="Crear nuevo documento." ma:contentTypeScope="" ma:versionID="a5182e40c6f244c66284d620a56c68f1">
  <xsd:schema xmlns:xsd="http://www.w3.org/2001/XMLSchema" xmlns:xs="http://www.w3.org/2001/XMLSchema" xmlns:p="http://schemas.microsoft.com/office/2006/metadata/properties" xmlns:ns3="2d363d2c-43de-486c-a387-0948d092de3d" xmlns:ns4="51b73cd2-368c-425d-b52e-0206f23450a5" targetNamespace="http://schemas.microsoft.com/office/2006/metadata/properties" ma:root="true" ma:fieldsID="db5b7be86cd5c2add64dc286a21eda51" ns3:_="" ns4:_="">
    <xsd:import namespace="2d363d2c-43de-486c-a387-0948d092de3d"/>
    <xsd:import namespace="51b73cd2-368c-425d-b52e-0206f23450a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EventHashCode" minOccurs="0"/>
                <xsd:element ref="ns3:MediaServiceGenerationTime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earchPropertie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363d2c-43de-486c-a387-0948d092de3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EventHashCode" ma:index="1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SystemTags" ma:index="25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b73cd2-368c-425d-b52e-0206f23450a5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0418DD1-BE79-46FF-A0CB-769432AA7D93}">
  <ds:schemaRefs>
    <ds:schemaRef ds:uri="2d363d2c-43de-486c-a387-0948d092de3d"/>
    <ds:schemaRef ds:uri="http://purl.org/dc/dcmitype/"/>
    <ds:schemaRef ds:uri="http://schemas.openxmlformats.org/package/2006/metadata/core-properties"/>
    <ds:schemaRef ds:uri="51b73cd2-368c-425d-b52e-0206f23450a5"/>
    <ds:schemaRef ds:uri="http://purl.org/dc/terms/"/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E493A0F1-5437-4E2F-ACA7-F6F13EB7338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FAA9715-EF0F-41DF-B988-E11629333A1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d363d2c-43de-486c-a387-0948d092de3d"/>
    <ds:schemaRef ds:uri="51b73cd2-368c-425d-b52e-0206f23450a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DATOS</vt:lpstr>
      <vt:lpstr>Hoja1!Área_de_impresión</vt:lpstr>
    </vt:vector>
  </TitlesOfParts>
  <Manager/>
  <Company>UNED.AC.CR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jarces</dc:creator>
  <cp:keywords/>
  <dc:description/>
  <cp:lastModifiedBy>Rolando Vásquez Marín</cp:lastModifiedBy>
  <cp:lastPrinted>2025-02-13T19:25:08Z</cp:lastPrinted>
  <dcterms:created xsi:type="dcterms:W3CDTF">2010-04-05T20:25:58Z</dcterms:created>
  <dcterms:modified xsi:type="dcterms:W3CDTF">2026-01-22T18:36:35Z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0x010100D490629C6A33134E9C61694922AF12F4</vt:lpwstr>
  </property>
</Properties>
</file>